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Working Documents and Drafts\Web\webcontent\BPAR\Final\"/>
    </mc:Choice>
  </mc:AlternateContent>
  <bookViews>
    <workbookView xWindow="480" yWindow="75" windowWidth="20730" windowHeight="10230" tabRatio="840"/>
  </bookViews>
  <sheets>
    <sheet name="READ ME" sheetId="9" r:id="rId1"/>
    <sheet name="Allocation trades summary" sheetId="5" r:id="rId2"/>
    <sheet name="Refused allocation trades" sheetId="6" r:id="rId3"/>
    <sheet name="Water shares summary " sheetId="1" r:id="rId4"/>
    <sheet name="Refused water share apps" sheetId="2" r:id="rId5"/>
    <sheet name="LTT summary" sheetId="3" r:id="rId6"/>
    <sheet name="Refused+rejected LTT apps" sheetId="4" r:id="rId7"/>
    <sheet name="BET summary" sheetId="7" r:id="rId8"/>
    <sheet name="Refused BET applications" sheetId="8" r:id="rId9"/>
  </sheets>
  <definedNames>
    <definedName name="_xlnm._FilterDatabase" localSheetId="2" hidden="1">'Refused allocation trades'!$A$3:$G$249</definedName>
    <definedName name="_xlnm._FilterDatabase" localSheetId="8" hidden="1">'Refused BET applications'!$A$3:$K$37</definedName>
    <definedName name="_xlnm._FilterDatabase" localSheetId="4" hidden="1">'Refused water share apps'!$A$3:$O$3</definedName>
    <definedName name="_xlnm._FilterDatabase" localSheetId="6" hidden="1">'Refused+rejected LTT apps'!$A$3:$P$3</definedName>
    <definedName name="Query_from_DSE_WaterRegister_DW_STAGING" localSheetId="8">'Refused BET applications'!$A$3:$F$37</definedName>
  </definedNames>
  <calcPr calcId="152511"/>
</workbook>
</file>

<file path=xl/calcChain.xml><?xml version="1.0" encoding="utf-8"?>
<calcChain xmlns="http://schemas.openxmlformats.org/spreadsheetml/2006/main">
  <c r="E29" i="7" l="1"/>
  <c r="E28" i="7"/>
  <c r="E25" i="7"/>
  <c r="E24" i="7"/>
  <c r="E23" i="7"/>
  <c r="E21" i="7"/>
  <c r="E20" i="7"/>
  <c r="E19" i="7"/>
  <c r="E17" i="7"/>
  <c r="E16" i="7"/>
  <c r="E15" i="7"/>
  <c r="E12" i="7"/>
  <c r="E9" i="7"/>
  <c r="E6" i="7"/>
  <c r="D4" i="5" l="1"/>
  <c r="D7" i="5" s="1"/>
  <c r="B7" i="5"/>
  <c r="C4" i="5" s="1"/>
  <c r="C6" i="5" l="1"/>
  <c r="C5" i="5"/>
  <c r="C7" i="3"/>
  <c r="C6" i="3"/>
  <c r="C5" i="3"/>
  <c r="C4" i="3"/>
  <c r="C5" i="1" l="1"/>
  <c r="C6" i="1"/>
  <c r="C7" i="1"/>
  <c r="C8" i="1"/>
  <c r="C9" i="1"/>
  <c r="C10" i="1"/>
  <c r="C4" i="1"/>
</calcChain>
</file>

<file path=xl/connections.xml><?xml version="1.0" encoding="utf-8"?>
<connections xmlns="http://schemas.openxmlformats.org/spreadsheetml/2006/main">
  <connection id="1" name="Connection" type="1" refreshedVersion="4" background="1" saveData="1">
    <dbPr connection="DRIVER=SQL Native Client;SERVER=WTRPRODDB02;UID=sruparelia;Trusted_Connection=Yes;APP=Microsoft Office 2010;WSID=WTRDEVTS01;DATABASE=DSE_WaterRegister_DW_PRODUCTION;" command="exec [dbo].[up_BundledEntitlementApplicationsDateRange_Get] '2014-7-1', '2015-6-30'"/>
  </connection>
</connections>
</file>

<file path=xl/sharedStrings.xml><?xml version="1.0" encoding="utf-8"?>
<sst xmlns="http://schemas.openxmlformats.org/spreadsheetml/2006/main" count="5489" uniqueCount="984">
  <si>
    <t>Application number</t>
  </si>
  <si>
    <t>Trade Type</t>
  </si>
  <si>
    <t>WEE</t>
  </si>
  <si>
    <t>Water Authority (Owner)</t>
  </si>
  <si>
    <t>Water Authority (Buyer)</t>
  </si>
  <si>
    <t>Trading Zone Source (Owner)</t>
  </si>
  <si>
    <t>TZU Owner</t>
  </si>
  <si>
    <t>TZU Buyer</t>
  </si>
  <si>
    <t>Del Sys Owner</t>
  </si>
  <si>
    <t>Del Sys Buyer</t>
  </si>
  <si>
    <t>Application grouped status</t>
  </si>
  <si>
    <t>LastStatusChangeDate</t>
  </si>
  <si>
    <t>WDT089877_T</t>
  </si>
  <si>
    <t>Transfer within authority</t>
  </si>
  <si>
    <t>WEE059062</t>
  </si>
  <si>
    <t>Lower Murray Water</t>
  </si>
  <si>
    <t>Murray</t>
  </si>
  <si>
    <t>Regulated</t>
  </si>
  <si>
    <t>High</t>
  </si>
  <si>
    <t>7 VIC Murray - Barmah to SA</t>
  </si>
  <si>
    <t>First Mildura Irr. District</t>
  </si>
  <si>
    <t>Rejected by Registrar</t>
  </si>
  <si>
    <t>WDT157672_T</t>
  </si>
  <si>
    <t>WEE059049</t>
  </si>
  <si>
    <t>Goulburn-Murray Water</t>
  </si>
  <si>
    <t>Torrumbarry Irrigation Area</t>
  </si>
  <si>
    <t>WDT157799_T</t>
  </si>
  <si>
    <t>WEE058980</t>
  </si>
  <si>
    <t>Goulburn</t>
  </si>
  <si>
    <t>1A Greater Goulburn</t>
  </si>
  <si>
    <t>Central Goulburn Irr. Area</t>
  </si>
  <si>
    <t>Non Water User Limit</t>
  </si>
  <si>
    <t>WDT158134_T</t>
  </si>
  <si>
    <t>WEE058816</t>
  </si>
  <si>
    <t>WDT158206_T</t>
  </si>
  <si>
    <t>WEE059141</t>
  </si>
  <si>
    <t>Loddon Valley Irr. Area – Pyramid Hill</t>
  </si>
  <si>
    <t>Refused by water authority</t>
  </si>
  <si>
    <t>WDT158849_T</t>
  </si>
  <si>
    <t>WEE058866</t>
  </si>
  <si>
    <t>6 VIC Murray - Dart to Barmah</t>
  </si>
  <si>
    <t>Murray Valley Irrigation Area</t>
  </si>
  <si>
    <t>WDT500380_T</t>
  </si>
  <si>
    <t>WEE059028</t>
  </si>
  <si>
    <t>WDT500770_T</t>
  </si>
  <si>
    <t>WEE059018</t>
  </si>
  <si>
    <t>WDT501135_T</t>
  </si>
  <si>
    <t>WEE058991</t>
  </si>
  <si>
    <t>Rochester Irrigation Area</t>
  </si>
  <si>
    <t>WDT502337_T</t>
  </si>
  <si>
    <t>WEE059384</t>
  </si>
  <si>
    <t>Shepparton Irrigation Area</t>
  </si>
  <si>
    <t>WDT502397_T</t>
  </si>
  <si>
    <t>Transfer between authorities</t>
  </si>
  <si>
    <t>WEE059485</t>
  </si>
  <si>
    <t>WDT502447_T</t>
  </si>
  <si>
    <t>WEE059639</t>
  </si>
  <si>
    <t>1B Boort</t>
  </si>
  <si>
    <t>Loddon Valley Irr. Area – Boort</t>
  </si>
  <si>
    <t>WDT502745_T</t>
  </si>
  <si>
    <t>WEE059501</t>
  </si>
  <si>
    <t>River Murray (Hume to Y'wonga)</t>
  </si>
  <si>
    <t>WDT502758_T</t>
  </si>
  <si>
    <t>WEE059417</t>
  </si>
  <si>
    <t>Merbein Irrigation District</t>
  </si>
  <si>
    <t>R Murray (Euston-Wentworth)</t>
  </si>
  <si>
    <t>WDT502770_T</t>
  </si>
  <si>
    <t>WEE059497</t>
  </si>
  <si>
    <t>WDT502888_T</t>
  </si>
  <si>
    <t>WEE059525</t>
  </si>
  <si>
    <t>WDT502956_T</t>
  </si>
  <si>
    <t>WEE059419</t>
  </si>
  <si>
    <t>Red Cliffs Irrigation District</t>
  </si>
  <si>
    <t>WDT503049_T</t>
  </si>
  <si>
    <t>WEE059411</t>
  </si>
  <si>
    <t>WDT503883_T</t>
  </si>
  <si>
    <t>WEE059929</t>
  </si>
  <si>
    <t>WDT504008_T</t>
  </si>
  <si>
    <t>WEE059772</t>
  </si>
  <si>
    <t>WDT504103_T</t>
  </si>
  <si>
    <t>WEE059688</t>
  </si>
  <si>
    <t>River Murray (Goulb to Torrum)</t>
  </si>
  <si>
    <t>WDT504393_T</t>
  </si>
  <si>
    <t>WEE059905</t>
  </si>
  <si>
    <t>WDT504485_T</t>
  </si>
  <si>
    <t>WEE060433</t>
  </si>
  <si>
    <t>WDT504547_T</t>
  </si>
  <si>
    <t>WEE060411</t>
  </si>
  <si>
    <t>WDT504775_T</t>
  </si>
  <si>
    <t>WEE060214</t>
  </si>
  <si>
    <t>WDT504840_T</t>
  </si>
  <si>
    <t>WEE060455</t>
  </si>
  <si>
    <t>6B Lower Broken Creek</t>
  </si>
  <si>
    <t>WDT504935_T</t>
  </si>
  <si>
    <t>WEE060012</t>
  </si>
  <si>
    <t>WDT505022_T</t>
  </si>
  <si>
    <t>WEE060048</t>
  </si>
  <si>
    <t>WDT505574_T</t>
  </si>
  <si>
    <t>WEE059941</t>
  </si>
  <si>
    <t>Low</t>
  </si>
  <si>
    <t>WDT505642_T</t>
  </si>
  <si>
    <t>WEE059996</t>
  </si>
  <si>
    <t>WDT505840_T</t>
  </si>
  <si>
    <t>WEE061022</t>
  </si>
  <si>
    <t>WDT505971_T</t>
  </si>
  <si>
    <t>WEE060034</t>
  </si>
  <si>
    <t>WDT506047_T</t>
  </si>
  <si>
    <t>WEE060087</t>
  </si>
  <si>
    <t>WDT506696_T</t>
  </si>
  <si>
    <t>WEE060280</t>
  </si>
  <si>
    <t>WDT506870_T</t>
  </si>
  <si>
    <t>WEE060219</t>
  </si>
  <si>
    <t>WDT506923_T</t>
  </si>
  <si>
    <t>WEE060683</t>
  </si>
  <si>
    <t>WDT507224_T</t>
  </si>
  <si>
    <t>WEE060473</t>
  </si>
  <si>
    <t>WDT507306_T</t>
  </si>
  <si>
    <t>WEE060857</t>
  </si>
  <si>
    <t>WDT507448_T</t>
  </si>
  <si>
    <t>WEE060579</t>
  </si>
  <si>
    <t>WDT507784_T</t>
  </si>
  <si>
    <t>WEE060836</t>
  </si>
  <si>
    <t>WDT507884_T</t>
  </si>
  <si>
    <t>WEE061018</t>
  </si>
  <si>
    <t>WDT508108_T</t>
  </si>
  <si>
    <t>WEE060586</t>
  </si>
  <si>
    <t>WDT508128_T</t>
  </si>
  <si>
    <t>WEE060964</t>
  </si>
  <si>
    <t>WDT508290_T</t>
  </si>
  <si>
    <t>WEE060707</t>
  </si>
  <si>
    <t>WDT508474_T</t>
  </si>
  <si>
    <t>WEE060747</t>
  </si>
  <si>
    <t>WDT508890_T</t>
  </si>
  <si>
    <t>WEE060821</t>
  </si>
  <si>
    <t>WDT510030_T</t>
  </si>
  <si>
    <t>WEE061194</t>
  </si>
  <si>
    <t>WDT700021_T</t>
  </si>
  <si>
    <t>WEE059401</t>
  </si>
  <si>
    <t>WDT700053_T</t>
  </si>
  <si>
    <t>WEE059998</t>
  </si>
  <si>
    <t>WDT700057_T</t>
  </si>
  <si>
    <t>WEE060056</t>
  </si>
  <si>
    <t>WET048865</t>
  </si>
  <si>
    <t>WEE059284</t>
  </si>
  <si>
    <t>River Murray (Wakool-Euston)</t>
  </si>
  <si>
    <t>WET048881</t>
  </si>
  <si>
    <t>WEE056399</t>
  </si>
  <si>
    <t>WET169264</t>
  </si>
  <si>
    <t>WEE059061</t>
  </si>
  <si>
    <t>WET170978</t>
  </si>
  <si>
    <t>WEE011357</t>
  </si>
  <si>
    <t>WET171194</t>
  </si>
  <si>
    <t>WEE021009</t>
  </si>
  <si>
    <t>WET171245</t>
  </si>
  <si>
    <t>WEE022888</t>
  </si>
  <si>
    <t>WET171274</t>
  </si>
  <si>
    <t>WEE058121</t>
  </si>
  <si>
    <t>WET171425</t>
  </si>
  <si>
    <t>WEE057958</t>
  </si>
  <si>
    <t>WET171755</t>
  </si>
  <si>
    <t>WEE048491</t>
  </si>
  <si>
    <t>WET171756</t>
  </si>
  <si>
    <t>WEE055503</t>
  </si>
  <si>
    <t>WET171757</t>
  </si>
  <si>
    <t>WEE055618</t>
  </si>
  <si>
    <t>WET171818</t>
  </si>
  <si>
    <t>WEE025046</t>
  </si>
  <si>
    <t>WET171819</t>
  </si>
  <si>
    <t>WEE010099</t>
  </si>
  <si>
    <t>WET173618</t>
  </si>
  <si>
    <t>WEE054405</t>
  </si>
  <si>
    <t>WET173691</t>
  </si>
  <si>
    <t>WEE033437</t>
  </si>
  <si>
    <t>Ovens</t>
  </si>
  <si>
    <t>Spill</t>
  </si>
  <si>
    <t>9A Ovens</t>
  </si>
  <si>
    <t>Ovens River (Buffalo to Wang)</t>
  </si>
  <si>
    <t>WET500008</t>
  </si>
  <si>
    <t>WEE023767</t>
  </si>
  <si>
    <t>Lake Mulwala</t>
  </si>
  <si>
    <t>WET500236</t>
  </si>
  <si>
    <t>WEE035013</t>
  </si>
  <si>
    <t>WET500283</t>
  </si>
  <si>
    <t>WEE021276</t>
  </si>
  <si>
    <t>WET500699</t>
  </si>
  <si>
    <t>WEE030061</t>
  </si>
  <si>
    <t>WET500701</t>
  </si>
  <si>
    <t>WEE030060</t>
  </si>
  <si>
    <t>WET500962</t>
  </si>
  <si>
    <t>WEE021558</t>
  </si>
  <si>
    <t>WET500988</t>
  </si>
  <si>
    <t>WEE051091</t>
  </si>
  <si>
    <t>Woorinen Irrigation Area</t>
  </si>
  <si>
    <t>Lt Murray River (D/S Weir)</t>
  </si>
  <si>
    <t>WET501258</t>
  </si>
  <si>
    <t>WEE002978</t>
  </si>
  <si>
    <t>WET501430</t>
  </si>
  <si>
    <t>WEE058711</t>
  </si>
  <si>
    <t>WET501449</t>
  </si>
  <si>
    <t>WEE019137</t>
  </si>
  <si>
    <t>WET501517</t>
  </si>
  <si>
    <t>WEE030316</t>
  </si>
  <si>
    <t>WET501634</t>
  </si>
  <si>
    <t>WEE028657</t>
  </si>
  <si>
    <t>WET501742</t>
  </si>
  <si>
    <t>WEE002672</t>
  </si>
  <si>
    <t>WET501798</t>
  </si>
  <si>
    <t>WEE027814</t>
  </si>
  <si>
    <t>WET501870</t>
  </si>
  <si>
    <t>WEE059037</t>
  </si>
  <si>
    <t>Murray River (Lt Mur to Conf)</t>
  </si>
  <si>
    <t>WET501892</t>
  </si>
  <si>
    <t>WEE003835</t>
  </si>
  <si>
    <t>WET501909</t>
  </si>
  <si>
    <t>WEE013473</t>
  </si>
  <si>
    <t>WET501984</t>
  </si>
  <si>
    <t>WEE048088</t>
  </si>
  <si>
    <t>WET502034</t>
  </si>
  <si>
    <t>WEE007822</t>
  </si>
  <si>
    <t>WET502224</t>
  </si>
  <si>
    <t>WEE057721</t>
  </si>
  <si>
    <t>WET502309</t>
  </si>
  <si>
    <t>WEE048857</t>
  </si>
  <si>
    <t>River Murray (Y'wonga-Barmah)</t>
  </si>
  <si>
    <t>WET502337</t>
  </si>
  <si>
    <t>WEE002101</t>
  </si>
  <si>
    <t>WET502362</t>
  </si>
  <si>
    <t>WEE000256</t>
  </si>
  <si>
    <t>WET502400</t>
  </si>
  <si>
    <t>WEE032513</t>
  </si>
  <si>
    <t>WET502701</t>
  </si>
  <si>
    <t>WEE047453</t>
  </si>
  <si>
    <t>WET502702</t>
  </si>
  <si>
    <t>WEE045934</t>
  </si>
  <si>
    <t>WET502955</t>
  </si>
  <si>
    <t>WEE005839</t>
  </si>
  <si>
    <t>WET503089</t>
  </si>
  <si>
    <t>WEE005492</t>
  </si>
  <si>
    <t>WET503090</t>
  </si>
  <si>
    <t>WEE005493</t>
  </si>
  <si>
    <t>WET503105</t>
  </si>
  <si>
    <t>WEE035216</t>
  </si>
  <si>
    <t>WET503250</t>
  </si>
  <si>
    <t>WEE022558</t>
  </si>
  <si>
    <t>3 Lower Goulburn</t>
  </si>
  <si>
    <t>Wakiti Lagoon</t>
  </si>
  <si>
    <t>Goulburn River (McCoy-Murray)</t>
  </si>
  <si>
    <t>WET503540</t>
  </si>
  <si>
    <t>WEE022111</t>
  </si>
  <si>
    <t>WET503541</t>
  </si>
  <si>
    <t>WEE022112</t>
  </si>
  <si>
    <t>WET503543</t>
  </si>
  <si>
    <t>WEE023697</t>
  </si>
  <si>
    <t>WET503544</t>
  </si>
  <si>
    <t>WET503545</t>
  </si>
  <si>
    <t>WEE033436</t>
  </si>
  <si>
    <t>WET503621</t>
  </si>
  <si>
    <t>WEE045545</t>
  </si>
  <si>
    <t>WET503659</t>
  </si>
  <si>
    <t>WEE028741</t>
  </si>
  <si>
    <t>WET503856</t>
  </si>
  <si>
    <t>WEE022402</t>
  </si>
  <si>
    <t>WET503879</t>
  </si>
  <si>
    <t>WEE019411</t>
  </si>
  <si>
    <t>WET503912</t>
  </si>
  <si>
    <t>WEE016638</t>
  </si>
  <si>
    <t>WET503984</t>
  </si>
  <si>
    <t>WEE000406</t>
  </si>
  <si>
    <t>WET503985</t>
  </si>
  <si>
    <t>WEE000405</t>
  </si>
  <si>
    <t>WET504104</t>
  </si>
  <si>
    <t>WEE059689</t>
  </si>
  <si>
    <t>WET504135</t>
  </si>
  <si>
    <t>WEE050432</t>
  </si>
  <si>
    <t>WET504161</t>
  </si>
  <si>
    <t>WEE052191</t>
  </si>
  <si>
    <t>WET504186</t>
  </si>
  <si>
    <t>WEE015180</t>
  </si>
  <si>
    <t>WET504241</t>
  </si>
  <si>
    <t>WET504249</t>
  </si>
  <si>
    <t>WEE020975</t>
  </si>
  <si>
    <t>WET504282</t>
  </si>
  <si>
    <t>WEE055631</t>
  </si>
  <si>
    <t>WET504309</t>
  </si>
  <si>
    <t>WEE011226</t>
  </si>
  <si>
    <t>WET504310</t>
  </si>
  <si>
    <t>WEE011227</t>
  </si>
  <si>
    <t>WET504325</t>
  </si>
  <si>
    <t>WEE001651</t>
  </si>
  <si>
    <t>WET504388</t>
  </si>
  <si>
    <t>WEE003033</t>
  </si>
  <si>
    <t>WET504389</t>
  </si>
  <si>
    <t>WEE003034</t>
  </si>
  <si>
    <t>WET504446</t>
  </si>
  <si>
    <t>WEE023320</t>
  </si>
  <si>
    <t>Broken</t>
  </si>
  <si>
    <t>2 Broken</t>
  </si>
  <si>
    <t>Broken River (Caseys-Goulb)</t>
  </si>
  <si>
    <t>WET504503</t>
  </si>
  <si>
    <t>WEE017187</t>
  </si>
  <si>
    <t>WET504505</t>
  </si>
  <si>
    <t>WEE054831</t>
  </si>
  <si>
    <t>WET504559</t>
  </si>
  <si>
    <t>WEE056193</t>
  </si>
  <si>
    <t>WET504608</t>
  </si>
  <si>
    <t>WEE026738</t>
  </si>
  <si>
    <t>WET504701</t>
  </si>
  <si>
    <t>WEE060099</t>
  </si>
  <si>
    <t>River Murray (Nyah-Wakool)</t>
  </si>
  <si>
    <t>WET504711</t>
  </si>
  <si>
    <t>WEE027317</t>
  </si>
  <si>
    <t>WET504720</t>
  </si>
  <si>
    <t>WEE060098</t>
  </si>
  <si>
    <t>WET504760</t>
  </si>
  <si>
    <t>WEE032247</t>
  </si>
  <si>
    <t>WET504864</t>
  </si>
  <si>
    <t>WEE035135</t>
  </si>
  <si>
    <t>WET504904</t>
  </si>
  <si>
    <t>WEE001314</t>
  </si>
  <si>
    <t>WET504905</t>
  </si>
  <si>
    <t>WEE001315</t>
  </si>
  <si>
    <t>WET505008</t>
  </si>
  <si>
    <t>WEE025052</t>
  </si>
  <si>
    <t>WET505149</t>
  </si>
  <si>
    <t>WEE006180</t>
  </si>
  <si>
    <t>WET505265</t>
  </si>
  <si>
    <t>WEE023581</t>
  </si>
  <si>
    <t>9B King</t>
  </si>
  <si>
    <t>King R D/S Lk William Hovell</t>
  </si>
  <si>
    <t>WET505391</t>
  </si>
  <si>
    <t>WEE016610</t>
  </si>
  <si>
    <t>WET505423</t>
  </si>
  <si>
    <t>WEE059103</t>
  </si>
  <si>
    <t>WET505434</t>
  </si>
  <si>
    <t>WEE008163</t>
  </si>
  <si>
    <t>WET505572</t>
  </si>
  <si>
    <t>WEE028333</t>
  </si>
  <si>
    <t>WET505607</t>
  </si>
  <si>
    <t>WEE022248</t>
  </si>
  <si>
    <t>WET505688</t>
  </si>
  <si>
    <t>WEE044097</t>
  </si>
  <si>
    <t>WET505746</t>
  </si>
  <si>
    <t>WEE060128</t>
  </si>
  <si>
    <t>WET505845</t>
  </si>
  <si>
    <t>WEE004654</t>
  </si>
  <si>
    <t>WET505846</t>
  </si>
  <si>
    <t>WEE004655</t>
  </si>
  <si>
    <t>WET505852</t>
  </si>
  <si>
    <t>WET505853</t>
  </si>
  <si>
    <t>WET505860</t>
  </si>
  <si>
    <t>WEE029657</t>
  </si>
  <si>
    <t>WET506085</t>
  </si>
  <si>
    <t>WEE058830</t>
  </si>
  <si>
    <t>WET506086</t>
  </si>
  <si>
    <t>WEE007570</t>
  </si>
  <si>
    <t>WET506093</t>
  </si>
  <si>
    <t>WEE032963</t>
  </si>
  <si>
    <t>Goulburn (Eildon to G'Weir)</t>
  </si>
  <si>
    <t>WET506137</t>
  </si>
  <si>
    <t>WEE011240</t>
  </si>
  <si>
    <t>WET506162</t>
  </si>
  <si>
    <t>WEE033885</t>
  </si>
  <si>
    <t>WET506303</t>
  </si>
  <si>
    <t>WEE056870</t>
  </si>
  <si>
    <t>WET506304</t>
  </si>
  <si>
    <t>WEE001341</t>
  </si>
  <si>
    <t>WET506305</t>
  </si>
  <si>
    <t>WEE020685</t>
  </si>
  <si>
    <t>WET506336</t>
  </si>
  <si>
    <t>WEE005615</t>
  </si>
  <si>
    <t>Loddon Valley Irrigation Area</t>
  </si>
  <si>
    <t>WET506337</t>
  </si>
  <si>
    <t>WEE005616</t>
  </si>
  <si>
    <t>WET506385</t>
  </si>
  <si>
    <t>WEE060145</t>
  </si>
  <si>
    <t>WET506387</t>
  </si>
  <si>
    <t>WEE021211</t>
  </si>
  <si>
    <t>WET506581</t>
  </si>
  <si>
    <t>WEE025295</t>
  </si>
  <si>
    <t>WET506600</t>
  </si>
  <si>
    <t>WEE055030</t>
  </si>
  <si>
    <t>WET506602</t>
  </si>
  <si>
    <t>WEE036993</t>
  </si>
  <si>
    <t>WET506780</t>
  </si>
  <si>
    <t>WEE032962</t>
  </si>
  <si>
    <t>WET506804</t>
  </si>
  <si>
    <t>WET506805</t>
  </si>
  <si>
    <t>WET506988</t>
  </si>
  <si>
    <t>WEE059015</t>
  </si>
  <si>
    <t>Tresco Irrigation District</t>
  </si>
  <si>
    <t>WET507035</t>
  </si>
  <si>
    <t>WEE009593</t>
  </si>
  <si>
    <t>WET507036</t>
  </si>
  <si>
    <t>WEE009592</t>
  </si>
  <si>
    <t>WET507041</t>
  </si>
  <si>
    <t>WEE033886</t>
  </si>
  <si>
    <t>WET507079</t>
  </si>
  <si>
    <t>WEE014815</t>
  </si>
  <si>
    <t>WET507099</t>
  </si>
  <si>
    <t>WEE030864</t>
  </si>
  <si>
    <t>WET507165</t>
  </si>
  <si>
    <t>WEE014260</t>
  </si>
  <si>
    <t>WET507166</t>
  </si>
  <si>
    <t>WEE014259</t>
  </si>
  <si>
    <t>WET507170</t>
  </si>
  <si>
    <t>WEE003266</t>
  </si>
  <si>
    <t>WET507335</t>
  </si>
  <si>
    <t>WEE012676</t>
  </si>
  <si>
    <t>WET507336</t>
  </si>
  <si>
    <t>WEE060279</t>
  </si>
  <si>
    <t>WET507488</t>
  </si>
  <si>
    <t>WEE058126</t>
  </si>
  <si>
    <t>WET507497</t>
  </si>
  <si>
    <t>WEE005535</t>
  </si>
  <si>
    <t>WET507526</t>
  </si>
  <si>
    <t>WEE017485</t>
  </si>
  <si>
    <t>Robinvale Irrigation District</t>
  </si>
  <si>
    <t>WET507734</t>
  </si>
  <si>
    <t>WEE019726</t>
  </si>
  <si>
    <t>WET507806</t>
  </si>
  <si>
    <t>WEE060673</t>
  </si>
  <si>
    <t>WET508088</t>
  </si>
  <si>
    <t>WEE054931</t>
  </si>
  <si>
    <t>WET508242</t>
  </si>
  <si>
    <t>WEE048975</t>
  </si>
  <si>
    <t>WET508766</t>
  </si>
  <si>
    <t>WEE032156</t>
  </si>
  <si>
    <t>Loddon</t>
  </si>
  <si>
    <t>5A Loddon - CC/Tull to LWP</t>
  </si>
  <si>
    <t>Loddon River (CC to Laan)</t>
  </si>
  <si>
    <t>WET508857</t>
  </si>
  <si>
    <t>WEE020684</t>
  </si>
  <si>
    <t>WET508867</t>
  </si>
  <si>
    <t>WEE061298</t>
  </si>
  <si>
    <t>WET509599</t>
  </si>
  <si>
    <t>WEE042828</t>
  </si>
  <si>
    <t>WET700183</t>
  </si>
  <si>
    <t>WEE028732</t>
  </si>
  <si>
    <t>WET700185</t>
  </si>
  <si>
    <t>WEE029309</t>
  </si>
  <si>
    <t>WET700187</t>
  </si>
  <si>
    <t>WEE029310</t>
  </si>
  <si>
    <t>WET700189</t>
  </si>
  <si>
    <t>WEE048125</t>
  </si>
  <si>
    <t>WET700257</t>
  </si>
  <si>
    <t>WEE056282</t>
  </si>
  <si>
    <t>WET700259</t>
  </si>
  <si>
    <t>WEE019901</t>
  </si>
  <si>
    <t>WET700263</t>
  </si>
  <si>
    <t>WEE033249</t>
  </si>
  <si>
    <t>Wells Lagoon</t>
  </si>
  <si>
    <t>WET700273</t>
  </si>
  <si>
    <t>WEE009576</t>
  </si>
  <si>
    <t>WET700277</t>
  </si>
  <si>
    <t>WEE000122</t>
  </si>
  <si>
    <t>WET700305</t>
  </si>
  <si>
    <t>WEE016139</t>
  </si>
  <si>
    <t>WET700307</t>
  </si>
  <si>
    <t>WEE016140</t>
  </si>
  <si>
    <t>WET700323</t>
  </si>
  <si>
    <t>WEE048066</t>
  </si>
  <si>
    <t>WET700325</t>
  </si>
  <si>
    <t>WEE025247</t>
  </si>
  <si>
    <t>WET700343</t>
  </si>
  <si>
    <t>WEE035356</t>
  </si>
  <si>
    <t>Campaspe</t>
  </si>
  <si>
    <t>4A Campaspe - Eppalock to WWC</t>
  </si>
  <si>
    <t>Campaspe R (Eppalock to Weir)</t>
  </si>
  <si>
    <t>WET700347</t>
  </si>
  <si>
    <t>WEE031472</t>
  </si>
  <si>
    <t>Rv Murray (Torr to Lt Murray)</t>
  </si>
  <si>
    <t>WET700349</t>
  </si>
  <si>
    <t>WEE031473</t>
  </si>
  <si>
    <t>WET700353</t>
  </si>
  <si>
    <t>WEE047947</t>
  </si>
  <si>
    <t>WET700363</t>
  </si>
  <si>
    <t>WEE017400</t>
  </si>
  <si>
    <t>WET700367</t>
  </si>
  <si>
    <t>WEE023816</t>
  </si>
  <si>
    <t>Lake Nagambie</t>
  </si>
  <si>
    <t>WET700369</t>
  </si>
  <si>
    <t>WEE025905</t>
  </si>
  <si>
    <t>WET700371</t>
  </si>
  <si>
    <t>WEE025906</t>
  </si>
  <si>
    <t>WET700407</t>
  </si>
  <si>
    <t>WEE049575</t>
  </si>
  <si>
    <t>WET700419</t>
  </si>
  <si>
    <t>WEE021901</t>
  </si>
  <si>
    <t>Gooramadda Creek</t>
  </si>
  <si>
    <t>WET700425</t>
  </si>
  <si>
    <t>WEE054836</t>
  </si>
  <si>
    <t>WET700457</t>
  </si>
  <si>
    <t>WEE004328</t>
  </si>
  <si>
    <t>Nyah Irrigation District</t>
  </si>
  <si>
    <t>WET700463</t>
  </si>
  <si>
    <t>WEE053466</t>
  </si>
  <si>
    <t>WET700465</t>
  </si>
  <si>
    <t>WEE009633</t>
  </si>
  <si>
    <t>WET700467</t>
  </si>
  <si>
    <t>WEE009634</t>
  </si>
  <si>
    <t>WET700469</t>
  </si>
  <si>
    <t>WEE016482</t>
  </si>
  <si>
    <t>WET700471</t>
  </si>
  <si>
    <t>WEE016483</t>
  </si>
  <si>
    <t>WET700507</t>
  </si>
  <si>
    <t>WEE049502</t>
  </si>
  <si>
    <t>WET700515</t>
  </si>
  <si>
    <t>WEE013699</t>
  </si>
  <si>
    <t>WET700517</t>
  </si>
  <si>
    <t>WEE051182</t>
  </si>
  <si>
    <t>WET700525</t>
  </si>
  <si>
    <t>WEE028071</t>
  </si>
  <si>
    <t>WET700527</t>
  </si>
  <si>
    <t>WEE028072</t>
  </si>
  <si>
    <t>WET700551</t>
  </si>
  <si>
    <t>WET700557</t>
  </si>
  <si>
    <t>WEE057738</t>
  </si>
  <si>
    <t>WET700565</t>
  </si>
  <si>
    <t>WEE030125</t>
  </si>
  <si>
    <t>WET700567</t>
  </si>
  <si>
    <t>WEE030126</t>
  </si>
  <si>
    <t>WET700581</t>
  </si>
  <si>
    <t>WEE003101</t>
  </si>
  <si>
    <t>WET700613</t>
  </si>
  <si>
    <t>WET700645</t>
  </si>
  <si>
    <t>WEE045198</t>
  </si>
  <si>
    <t>WET700693</t>
  </si>
  <si>
    <t>WEE011029</t>
  </si>
  <si>
    <t>WET700695</t>
  </si>
  <si>
    <t>WEE011030</t>
  </si>
  <si>
    <t>WET700711</t>
  </si>
  <si>
    <t>WEE060255</t>
  </si>
  <si>
    <t>WET700717</t>
  </si>
  <si>
    <t>WEE000045</t>
  </si>
  <si>
    <t>WET700729</t>
  </si>
  <si>
    <t>WEE025717</t>
  </si>
  <si>
    <t>Goulburn River (G'Weir-Broken)</t>
  </si>
  <si>
    <t>WET700821</t>
  </si>
  <si>
    <t>WEE060617</t>
  </si>
  <si>
    <t>WET700865</t>
  </si>
  <si>
    <t>WEE023238</t>
  </si>
  <si>
    <t>Buffalo River D/S Lake</t>
  </si>
  <si>
    <t>WET700913</t>
  </si>
  <si>
    <t>WEE047358</t>
  </si>
  <si>
    <t>WET700977</t>
  </si>
  <si>
    <t>WEE000327</t>
  </si>
  <si>
    <t>WET700979</t>
  </si>
  <si>
    <t>WEE000328</t>
  </si>
  <si>
    <t>WET700985</t>
  </si>
  <si>
    <t>WEE033904</t>
  </si>
  <si>
    <t>WET700987</t>
  </si>
  <si>
    <t>WEE033905</t>
  </si>
  <si>
    <t>WET701061</t>
  </si>
  <si>
    <t>WEE014018</t>
  </si>
  <si>
    <t>WET701071</t>
  </si>
  <si>
    <t>WEE047223</t>
  </si>
  <si>
    <t>WET701107</t>
  </si>
  <si>
    <t>WEE060946</t>
  </si>
  <si>
    <t>WET701133</t>
  </si>
  <si>
    <t>WEE017097</t>
  </si>
  <si>
    <t>WET701139</t>
  </si>
  <si>
    <t>WEE022223</t>
  </si>
  <si>
    <t>WET701141</t>
  </si>
  <si>
    <t>WEE022224</t>
  </si>
  <si>
    <t>Count of Applications</t>
  </si>
  <si>
    <t>% of number of applications</t>
  </si>
  <si>
    <t>Volume (ML)</t>
  </si>
  <si>
    <t>Recorded</t>
  </si>
  <si>
    <t>Approved by water authority and eligible for recording</t>
  </si>
  <si>
    <t>With applicant - by Registrar</t>
  </si>
  <si>
    <t>With applicant - by Water Authority</t>
  </si>
  <si>
    <t>With water authority</t>
  </si>
  <si>
    <t>Total</t>
  </si>
  <si>
    <t xml:space="preserve">Volume (ML) </t>
  </si>
  <si>
    <t>Approved</t>
  </si>
  <si>
    <t>Refused</t>
  </si>
  <si>
    <t>Grand Total</t>
  </si>
  <si>
    <t>Application Number</t>
  </si>
  <si>
    <t>Approved Refused Expired Date</t>
  </si>
  <si>
    <t>Grouped Status</t>
  </si>
  <si>
    <t xml:space="preserve">Water Authority Seller </t>
  </si>
  <si>
    <t xml:space="preserve">Trading Zone Source Seller </t>
  </si>
  <si>
    <t xml:space="preserve">Water Authority Buyer </t>
  </si>
  <si>
    <t xml:space="preserve">Trading Zone Source Buyer </t>
  </si>
  <si>
    <t>ALL051346</t>
  </si>
  <si>
    <t>NSW State Water Corporation</t>
  </si>
  <si>
    <t>13 Murrumbidgee</t>
  </si>
  <si>
    <t>ALL051353</t>
  </si>
  <si>
    <t>ALL089107</t>
  </si>
  <si>
    <t>ALL089191</t>
  </si>
  <si>
    <t>11 NSW Murr D/S Barmah Choke</t>
  </si>
  <si>
    <t>ALL197761</t>
  </si>
  <si>
    <t>ALL199942</t>
  </si>
  <si>
    <t>ALL200330</t>
  </si>
  <si>
    <t>ALL201490</t>
  </si>
  <si>
    <t>ALL202507</t>
  </si>
  <si>
    <t>ALL202897</t>
  </si>
  <si>
    <t>ALL202903</t>
  </si>
  <si>
    <t>ALL203024</t>
  </si>
  <si>
    <t>ALL203031</t>
  </si>
  <si>
    <t>ALL203032</t>
  </si>
  <si>
    <t>ALL203078</t>
  </si>
  <si>
    <t>10 NSW Murr U/S Barmah Choke</t>
  </si>
  <si>
    <t>ALL203129</t>
  </si>
  <si>
    <t>ALL203131</t>
  </si>
  <si>
    <t>ALL203275</t>
  </si>
  <si>
    <t>ALL203285</t>
  </si>
  <si>
    <t>ALL203300</t>
  </si>
  <si>
    <t>ALL203301</t>
  </si>
  <si>
    <t>ALL203317</t>
  </si>
  <si>
    <t>ALL203322</t>
  </si>
  <si>
    <t>ALL203343</t>
  </si>
  <si>
    <t>ALL203439</t>
  </si>
  <si>
    <t>ALL203463</t>
  </si>
  <si>
    <t>ALL203555</t>
  </si>
  <si>
    <t>ALL203564</t>
  </si>
  <si>
    <t>ALL203579</t>
  </si>
  <si>
    <t>ALL203623</t>
  </si>
  <si>
    <t>ALL203684</t>
  </si>
  <si>
    <t>ALL203768</t>
  </si>
  <si>
    <t>ALL204020</t>
  </si>
  <si>
    <t>ALL204120</t>
  </si>
  <si>
    <t>ALL204275</t>
  </si>
  <si>
    <t>ALL204276</t>
  </si>
  <si>
    <t>ALL204516</t>
  </si>
  <si>
    <t>ALL204555</t>
  </si>
  <si>
    <t>ALL204617</t>
  </si>
  <si>
    <t>ALL204647</t>
  </si>
  <si>
    <t>Shepparton Groundwater</t>
  </si>
  <si>
    <t>ALL204740</t>
  </si>
  <si>
    <t>ALL204750</t>
  </si>
  <si>
    <t>ALL204871</t>
  </si>
  <si>
    <t>ALL204971</t>
  </si>
  <si>
    <t>Not tradable - Goulburn</t>
  </si>
  <si>
    <t>ALL205028</t>
  </si>
  <si>
    <t>ALL205029</t>
  </si>
  <si>
    <t>ALL205030</t>
  </si>
  <si>
    <t>ALL205101</t>
  </si>
  <si>
    <t>ALL205195</t>
  </si>
  <si>
    <t>ALL205319</t>
  </si>
  <si>
    <t>ALL205383</t>
  </si>
  <si>
    <t>ALL205424</t>
  </si>
  <si>
    <t>ALL205589</t>
  </si>
  <si>
    <t>ALL205595</t>
  </si>
  <si>
    <t>ALL205791</t>
  </si>
  <si>
    <t>ALL205951</t>
  </si>
  <si>
    <t>ALL206039</t>
  </si>
  <si>
    <t>ALL206040</t>
  </si>
  <si>
    <t>ALL206265</t>
  </si>
  <si>
    <t>ALL206282</t>
  </si>
  <si>
    <t>ALL206328</t>
  </si>
  <si>
    <t>ALL206553</t>
  </si>
  <si>
    <t>ALL206647</t>
  </si>
  <si>
    <t>ALL206789</t>
  </si>
  <si>
    <t>ALL206895</t>
  </si>
  <si>
    <t>ALL207037</t>
  </si>
  <si>
    <t>ALL207073</t>
  </si>
  <si>
    <t>ALL207289</t>
  </si>
  <si>
    <t>ALL207405</t>
  </si>
  <si>
    <t>ALL207440</t>
  </si>
  <si>
    <t>ALL207514</t>
  </si>
  <si>
    <t>ALL207685</t>
  </si>
  <si>
    <t>ALL207740</t>
  </si>
  <si>
    <t>ALL207915</t>
  </si>
  <si>
    <t>ALL207930</t>
  </si>
  <si>
    <t>ALL207989</t>
  </si>
  <si>
    <t>ALL208459</t>
  </si>
  <si>
    <t>ALL208945</t>
  </si>
  <si>
    <t>ALL209065</t>
  </si>
  <si>
    <t>ALL209369</t>
  </si>
  <si>
    <t>ALL209625</t>
  </si>
  <si>
    <t>ALL209862</t>
  </si>
  <si>
    <t>ALL210129</t>
  </si>
  <si>
    <t>ALL210160</t>
  </si>
  <si>
    <t>ALL210234</t>
  </si>
  <si>
    <t>ALL210244</t>
  </si>
  <si>
    <t>ALL210366</t>
  </si>
  <si>
    <t>ALL210452</t>
  </si>
  <si>
    <t>ALL210638</t>
  </si>
  <si>
    <t>ALL210719</t>
  </si>
  <si>
    <t>ALL210728</t>
  </si>
  <si>
    <t>ALL210837</t>
  </si>
  <si>
    <t>ALL210861</t>
  </si>
  <si>
    <t>ALL210984</t>
  </si>
  <si>
    <t>ALL211018</t>
  </si>
  <si>
    <t>ALL211082</t>
  </si>
  <si>
    <t>ALL211091</t>
  </si>
  <si>
    <t>ALL211190</t>
  </si>
  <si>
    <t>ALL211212</t>
  </si>
  <si>
    <t>4C Lower Campaspe</t>
  </si>
  <si>
    <t>ALL211498</t>
  </si>
  <si>
    <t>ALL211506</t>
  </si>
  <si>
    <t>110 Goulburn Unregulated</t>
  </si>
  <si>
    <t>ALL211546</t>
  </si>
  <si>
    <t>ALL211567</t>
  </si>
  <si>
    <t>ALL211577</t>
  </si>
  <si>
    <t>ALL211646</t>
  </si>
  <si>
    <t>ALL211830</t>
  </si>
  <si>
    <t>ALL211843</t>
  </si>
  <si>
    <t>ALL211863</t>
  </si>
  <si>
    <t>ALL211936</t>
  </si>
  <si>
    <t>ALL212015</t>
  </si>
  <si>
    <t>ALL212167</t>
  </si>
  <si>
    <t>ALL212171</t>
  </si>
  <si>
    <t>ALL212357</t>
  </si>
  <si>
    <t>ALL212437</t>
  </si>
  <si>
    <t>ALL212852</t>
  </si>
  <si>
    <t>ALL212932</t>
  </si>
  <si>
    <t>ALL212934</t>
  </si>
  <si>
    <t>ALL212999</t>
  </si>
  <si>
    <t>ALL213056</t>
  </si>
  <si>
    <t>ALL213271</t>
  </si>
  <si>
    <t>ALL213611</t>
  </si>
  <si>
    <t>ALL213638</t>
  </si>
  <si>
    <t>ALL213778</t>
  </si>
  <si>
    <t>ALL213838</t>
  </si>
  <si>
    <t>ALL213839</t>
  </si>
  <si>
    <t>ALL213939</t>
  </si>
  <si>
    <t>ALL213947</t>
  </si>
  <si>
    <t>ALL213975</t>
  </si>
  <si>
    <t>Not tradable - Loddon</t>
  </si>
  <si>
    <t>ALL214238</t>
  </si>
  <si>
    <t>ALL214271</t>
  </si>
  <si>
    <t>ALL214296</t>
  </si>
  <si>
    <t>ALL214592</t>
  </si>
  <si>
    <t>ALL214857</t>
  </si>
  <si>
    <t>ALL215010</t>
  </si>
  <si>
    <t>ALL215095</t>
  </si>
  <si>
    <t>ALL215248</t>
  </si>
  <si>
    <t>ALL215419</t>
  </si>
  <si>
    <t>ALL215482</t>
  </si>
  <si>
    <t>ALL215509</t>
  </si>
  <si>
    <t>ALL215589</t>
  </si>
  <si>
    <t>ALL215678</t>
  </si>
  <si>
    <t>ALL215713</t>
  </si>
  <si>
    <t>ALL215744</t>
  </si>
  <si>
    <t>ALL215754</t>
  </si>
  <si>
    <t>ALL215756</t>
  </si>
  <si>
    <t>ALL215983</t>
  </si>
  <si>
    <t>ALL216012</t>
  </si>
  <si>
    <t>Dept of Water Land and Bio Con</t>
  </si>
  <si>
    <t>12 South Australian Murray</t>
  </si>
  <si>
    <t>ALL216080</t>
  </si>
  <si>
    <t>ALL216091</t>
  </si>
  <si>
    <t>ALL216153</t>
  </si>
  <si>
    <t>ALL216165</t>
  </si>
  <si>
    <t>ALL216273</t>
  </si>
  <si>
    <t>ALL216282</t>
  </si>
  <si>
    <t>ALL216356</t>
  </si>
  <si>
    <t>ALL216368</t>
  </si>
  <si>
    <t>ALL216445</t>
  </si>
  <si>
    <t>ALL216454</t>
  </si>
  <si>
    <t>ALL216712</t>
  </si>
  <si>
    <t>ALL216714</t>
  </si>
  <si>
    <t>ALL216857</t>
  </si>
  <si>
    <t>ALL216956</t>
  </si>
  <si>
    <t>ALL216961</t>
  </si>
  <si>
    <t>ALL217126</t>
  </si>
  <si>
    <t>ALL217157</t>
  </si>
  <si>
    <t>ALL217260</t>
  </si>
  <si>
    <t>ALL217499</t>
  </si>
  <si>
    <t>ALL217504</t>
  </si>
  <si>
    <t>ALL217529</t>
  </si>
  <si>
    <t>ALL217810</t>
  </si>
  <si>
    <t>ALL217845</t>
  </si>
  <si>
    <t>ALL217886</t>
  </si>
  <si>
    <t>ALL217903</t>
  </si>
  <si>
    <t>ALL217961</t>
  </si>
  <si>
    <t>ALL218091</t>
  </si>
  <si>
    <t>ALL218181</t>
  </si>
  <si>
    <t>ALL463323</t>
  </si>
  <si>
    <t>ALL469554</t>
  </si>
  <si>
    <t>ALL469690</t>
  </si>
  <si>
    <t>ALL469702</t>
  </si>
  <si>
    <t>ALL469761</t>
  </si>
  <si>
    <t>ALL507090</t>
  </si>
  <si>
    <t>ALL507392</t>
  </si>
  <si>
    <t>ALL507401</t>
  </si>
  <si>
    <t>ALL507944</t>
  </si>
  <si>
    <t>ALL508088</t>
  </si>
  <si>
    <t>ALL508524</t>
  </si>
  <si>
    <t>ALL531279</t>
  </si>
  <si>
    <t>ALL536117</t>
  </si>
  <si>
    <t>ALL536131</t>
  </si>
  <si>
    <t>ALL536517</t>
  </si>
  <si>
    <t>ALL536576</t>
  </si>
  <si>
    <t>ALL700079</t>
  </si>
  <si>
    <t>ALL700087</t>
  </si>
  <si>
    <t>ALL700105</t>
  </si>
  <si>
    <t>ALL700111</t>
  </si>
  <si>
    <t>ALL700127</t>
  </si>
  <si>
    <t>ALL700133</t>
  </si>
  <si>
    <t>ALL700149</t>
  </si>
  <si>
    <t>ALL700155</t>
  </si>
  <si>
    <t>ALL700157</t>
  </si>
  <si>
    <t>ALL700181</t>
  </si>
  <si>
    <t>ALL700209</t>
  </si>
  <si>
    <t>ALL700211</t>
  </si>
  <si>
    <t>ALL700213</t>
  </si>
  <si>
    <t>ALL700235</t>
  </si>
  <si>
    <t>ALL700241</t>
  </si>
  <si>
    <t>ALL700265</t>
  </si>
  <si>
    <t>ALL700271</t>
  </si>
  <si>
    <t>ALL700283</t>
  </si>
  <si>
    <t>ALL700301</t>
  </si>
  <si>
    <t>ALL700319</t>
  </si>
  <si>
    <t>ALL700331</t>
  </si>
  <si>
    <t>ALL700347</t>
  </si>
  <si>
    <t>ALL700397</t>
  </si>
  <si>
    <t>ALL700483</t>
  </si>
  <si>
    <t>ALL700513</t>
  </si>
  <si>
    <t>ALL700521</t>
  </si>
  <si>
    <t>ALL801456</t>
  </si>
  <si>
    <t>ALL801460</t>
  </si>
  <si>
    <t>ALL801477</t>
  </si>
  <si>
    <t>ALL801486</t>
  </si>
  <si>
    <t>ALL801487</t>
  </si>
  <si>
    <t>ALL801492</t>
  </si>
  <si>
    <t>ALL801512</t>
  </si>
  <si>
    <t>ALL801688</t>
  </si>
  <si>
    <t>ALL801837</t>
  </si>
  <si>
    <t>ALL802041</t>
  </si>
  <si>
    <t>ALL802394</t>
  </si>
  <si>
    <t>ALL802417</t>
  </si>
  <si>
    <t>ALL802432</t>
  </si>
  <si>
    <t>ALL802463</t>
  </si>
  <si>
    <t>ALL802479</t>
  </si>
  <si>
    <t>ALL802481</t>
  </si>
  <si>
    <t>ALL802483</t>
  </si>
  <si>
    <t>ALL802496</t>
  </si>
  <si>
    <t>ALL802518</t>
  </si>
  <si>
    <t>ALL802571</t>
  </si>
  <si>
    <t>ALL802738</t>
  </si>
  <si>
    <t>ALL802855</t>
  </si>
  <si>
    <t>ALL802926</t>
  </si>
  <si>
    <t>ALL803038</t>
  </si>
  <si>
    <t>ALL803040</t>
  </si>
  <si>
    <t>ALL803087</t>
  </si>
  <si>
    <t>ALL803097</t>
  </si>
  <si>
    <t>ALL803324</t>
  </si>
  <si>
    <t>ALL803378</t>
  </si>
  <si>
    <t>Row Labels</t>
  </si>
  <si>
    <t>Bulk entitlement</t>
  </si>
  <si>
    <t>Permanent volume transfer</t>
  </si>
  <si>
    <t>Registration licence</t>
  </si>
  <si>
    <t>Unregulated waterway, spring or run-off</t>
  </si>
  <si>
    <t>Change of ownership</t>
  </si>
  <si>
    <t>Supply by agreement</t>
  </si>
  <si>
    <t>Take and use licence</t>
  </si>
  <si>
    <t>Groundwater</t>
  </si>
  <si>
    <t>Temporary volume transfer</t>
  </si>
  <si>
    <t>Water allowance</t>
  </si>
  <si>
    <t>ApplicationCode</t>
  </si>
  <si>
    <t>BEE</t>
  </si>
  <si>
    <t>ApplicationGroupedStatus</t>
  </si>
  <si>
    <t>ApprovedOrRefusedDate</t>
  </si>
  <si>
    <t>ApplicationReason</t>
  </si>
  <si>
    <t>BundledEntitlementTransferType</t>
  </si>
  <si>
    <t>TransferPeriod</t>
  </si>
  <si>
    <t>Water authority</t>
  </si>
  <si>
    <t>WaterSystemSourceName</t>
  </si>
  <si>
    <t>WaterSystemTypeName</t>
  </si>
  <si>
    <t>BET006406</t>
  </si>
  <si>
    <t>Part entitlement</t>
  </si>
  <si>
    <t/>
  </si>
  <si>
    <t>BET006985</t>
  </si>
  <si>
    <t>1 Year</t>
  </si>
  <si>
    <t>BET007894</t>
  </si>
  <si>
    <t>Whole entitlement</t>
  </si>
  <si>
    <t>BET007392</t>
  </si>
  <si>
    <t>BET006940</t>
  </si>
  <si>
    <t>BET007476</t>
  </si>
  <si>
    <t>5 Year</t>
  </si>
  <si>
    <t>BET006878</t>
  </si>
  <si>
    <t>BET007737</t>
  </si>
  <si>
    <t>BET007000</t>
  </si>
  <si>
    <t>BET007040</t>
  </si>
  <si>
    <t>BET006595</t>
  </si>
  <si>
    <t>BET006939</t>
  </si>
  <si>
    <t>BET006485</t>
  </si>
  <si>
    <t>BET007063</t>
  </si>
  <si>
    <t>BET007891</t>
  </si>
  <si>
    <t>BET006634</t>
  </si>
  <si>
    <t>BET006931</t>
  </si>
  <si>
    <t>BET006999</t>
  </si>
  <si>
    <t>BET006984</t>
  </si>
  <si>
    <t>BET006979</t>
  </si>
  <si>
    <t>BET007319</t>
  </si>
  <si>
    <t>BET007695</t>
  </si>
  <si>
    <t>BET006463</t>
  </si>
  <si>
    <t>BET006388</t>
  </si>
  <si>
    <t>BET007878</t>
  </si>
  <si>
    <t>BET006483</t>
  </si>
  <si>
    <t>BET007694</t>
  </si>
  <si>
    <t>BET007041</t>
  </si>
  <si>
    <t>BET007328</t>
  </si>
  <si>
    <t>BET007841</t>
  </si>
  <si>
    <t>BET007285</t>
  </si>
  <si>
    <t>BET007397</t>
  </si>
  <si>
    <t>BET007693</t>
  </si>
  <si>
    <t>BET007327</t>
  </si>
  <si>
    <t>LTT152137</t>
  </si>
  <si>
    <t>Limited Term Transfer within authority</t>
  </si>
  <si>
    <t>WEE034551</t>
  </si>
  <si>
    <t>LTT152170</t>
  </si>
  <si>
    <t>WEE059010</t>
  </si>
  <si>
    <t>LTT152305</t>
  </si>
  <si>
    <t>WEE059711</t>
  </si>
  <si>
    <t>LTT152740</t>
  </si>
  <si>
    <t>WEE060106</t>
  </si>
  <si>
    <t>LTT152891</t>
  </si>
  <si>
    <t>WEE045476</t>
  </si>
  <si>
    <t>LTT152955</t>
  </si>
  <si>
    <t>WEE060554</t>
  </si>
  <si>
    <t>Summary of outcomes of allocation trade applications in 2014-15</t>
  </si>
  <si>
    <t>Outcome of application</t>
  </si>
  <si>
    <t>Grand total</t>
  </si>
  <si>
    <t>Summary of outcomes of water share transfer applications for 2014-15</t>
  </si>
  <si>
    <t>List of all refused / rejected water share transfers in 2014-15</t>
  </si>
  <si>
    <t>List of all refused allocation trades in 2014-15</t>
  </si>
  <si>
    <t>Summary of outcomes of limited term transfer of water share transfer applications for 2014-15</t>
  </si>
  <si>
    <t>List of all refused / rejected limited term transfers of water shares in 2014-15</t>
  </si>
  <si>
    <t>Water System Source</t>
  </si>
  <si>
    <t>Water System Type</t>
  </si>
  <si>
    <t>Reliability</t>
  </si>
  <si>
    <t>Summary of outcomes of bundled entitlement transfer applications for 2014-15</t>
  </si>
  <si>
    <t>Entitlement Type</t>
  </si>
  <si>
    <t>List of all refused bundled entitlement transfers in 2014-15</t>
  </si>
  <si>
    <t>% Refused</t>
  </si>
  <si>
    <t>This spreadsheet provides both:</t>
  </si>
  <si>
    <t>(a) Summary data on the outcomes of all water trade applications in 2014-15</t>
  </si>
  <si>
    <t>(b) Lists and details of all refused water trade applications in 2014-15</t>
  </si>
  <si>
    <t>Allocation trades</t>
  </si>
  <si>
    <t>Limited term transfers of water shares</t>
  </si>
  <si>
    <t>Bundled entitlement transfers (BETs)</t>
  </si>
  <si>
    <t>Water share transfers</t>
  </si>
  <si>
    <t>Allocation trades are approved or refused by Goulburn-Murray Water or Lower Murray Water.</t>
  </si>
  <si>
    <t>For four discrete types of water trade applications processed by approval authorities subject to the Murray-Darling Basin Plan:</t>
  </si>
  <si>
    <t>Applications to transfer water shares, or for the limited term transfer of a water share, must first be approved by one of the above approval authorities before it is possible to apply to the Victorian Water Registrar to record the transfer in the Victorian Water Register. Data for these two types of water trade include both trades refused by the water corporation and those where the application to record the transfer was rejected by the Water Registrar.</t>
  </si>
  <si>
    <t>Transfers of bundled entitlements relate to water trade applications for entitlements outside of declared water systems processed by Goulburn-Murray Water, Coliban Water or Grampians Wimmera Malle Water</t>
  </si>
  <si>
    <t>All data in this spreadsheet is sourced from the Victorian Water Register for water trade applications processed between 1 July 2014 and 30 June 2015.</t>
  </si>
  <si>
    <t>BEE067630</t>
  </si>
  <si>
    <t>Coliban Water</t>
  </si>
  <si>
    <t>BEE049087</t>
  </si>
  <si>
    <t>BEE015463</t>
  </si>
  <si>
    <t>Lower Ovens (GMU)</t>
  </si>
  <si>
    <t>BEE018131</t>
  </si>
  <si>
    <t>Mid Loddon (GMU)</t>
  </si>
  <si>
    <t>BEE015351</t>
  </si>
  <si>
    <t>Shepparton Irrigation (GMU)</t>
  </si>
  <si>
    <t>BEE004803</t>
  </si>
  <si>
    <t>Loddon Highlands (GMU)</t>
  </si>
  <si>
    <t>BEE008081</t>
  </si>
  <si>
    <t>BEE001506</t>
  </si>
  <si>
    <t>BEE004772</t>
  </si>
  <si>
    <t>Kiewa (GMU)</t>
  </si>
  <si>
    <t>BEE003717</t>
  </si>
  <si>
    <t>Kiewa</t>
  </si>
  <si>
    <t>BEE002997</t>
  </si>
  <si>
    <t>BEE004857</t>
  </si>
  <si>
    <t>Katunga (GMU)</t>
  </si>
  <si>
    <t>BEE013086</t>
  </si>
  <si>
    <t>BEE069573</t>
  </si>
  <si>
    <t>BEE072631</t>
  </si>
  <si>
    <t>BEE004643</t>
  </si>
  <si>
    <t>BEE015036</t>
  </si>
  <si>
    <t>Upper Ovens (GMU)</t>
  </si>
  <si>
    <t>BEE051643</t>
  </si>
  <si>
    <t>BEE069318</t>
  </si>
  <si>
    <t>Wimmera-Avon</t>
  </si>
  <si>
    <t>Grampians Wimmera Mallee Water</t>
  </si>
  <si>
    <t>BEE001893</t>
  </si>
  <si>
    <t>BEE069344</t>
  </si>
  <si>
    <t>Upper Goulburn GMA</t>
  </si>
  <si>
    <t>BEE018090</t>
  </si>
  <si>
    <t>BEE066139</t>
  </si>
  <si>
    <t>Murrayville (GMU)</t>
  </si>
  <si>
    <t>BEE006303</t>
  </si>
  <si>
    <t>BEE001611</t>
  </si>
  <si>
    <t>BEE069661</t>
  </si>
  <si>
    <t>BEE016494</t>
  </si>
  <si>
    <t>BEE072629</t>
  </si>
  <si>
    <t>BEE003577</t>
  </si>
  <si>
    <t>BEE001132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</si>
</sst>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0%"/>
    <numFmt numFmtId="166" formatCode="[$-10409]m/d/yyyy\ h:mm:ss\ AM/PM"/>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b/>
      <sz val="10"/>
      <color theme="1"/>
      <name val="Arial"/>
      <family val="2"/>
    </font>
    <font>
      <sz val="10"/>
      <name val="Arial"/>
      <family val="2"/>
    </font>
    <font>
      <sz val="11"/>
      <name val="Calibri"/>
      <family val="2"/>
      <scheme val="minor"/>
    </font>
    <font>
      <b/>
      <sz val="11"/>
      <name val="Calibri"/>
      <family val="2"/>
      <scheme val="minor"/>
    </font>
    <font>
      <b/>
      <sz val="14"/>
      <name val="Calibri"/>
      <family val="2"/>
      <scheme val="minor"/>
    </font>
    <font>
      <b/>
      <sz val="14"/>
      <color theme="1"/>
      <name val="Calibri"/>
      <family val="2"/>
      <scheme val="minor"/>
    </font>
    <font>
      <b/>
      <i/>
      <sz val="10"/>
      <color theme="1"/>
      <name val="Arial"/>
      <family val="2"/>
    </font>
    <font>
      <i/>
      <sz val="11"/>
      <color theme="1"/>
      <name val="Calibri"/>
      <family val="2"/>
      <scheme val="minor"/>
    </font>
  </fonts>
  <fills count="5">
    <fill>
      <patternFill patternType="none"/>
    </fill>
    <fill>
      <patternFill patternType="gray125"/>
    </fill>
    <fill>
      <patternFill patternType="solid">
        <fgColor theme="4" tint="0.79998168889431442"/>
        <bgColor theme="4" tint="0.79998168889431442"/>
      </patternFill>
    </fill>
    <fill>
      <patternFill patternType="solid">
        <fgColor rgb="FF92D050"/>
        <bgColor indexed="64"/>
      </patternFill>
    </fill>
    <fill>
      <patternFill patternType="solid">
        <fgColor rgb="FFCCECFF"/>
        <bgColor indexed="64"/>
      </patternFill>
    </fill>
  </fills>
  <borders count="3">
    <border>
      <left/>
      <right/>
      <top/>
      <bottom/>
      <diagonal/>
    </border>
    <border>
      <left/>
      <right/>
      <top style="thin">
        <color theme="4" tint="0.39997558519241921"/>
      </top>
      <bottom/>
      <diagonal/>
    </border>
    <border>
      <left/>
      <right/>
      <top/>
      <bottom style="thin">
        <color theme="4" tint="0.3999755851924192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3" fillId="0" borderId="0" xfId="0" applyFont="1"/>
    <xf numFmtId="14" fontId="0" fillId="0" borderId="0" xfId="0" applyNumberFormat="1"/>
    <xf numFmtId="0" fontId="2" fillId="0" borderId="0" xfId="0" applyFont="1"/>
    <xf numFmtId="14" fontId="2" fillId="0" borderId="0" xfId="0" applyNumberFormat="1" applyFont="1"/>
    <xf numFmtId="0" fontId="4" fillId="2" borderId="1" xfId="0" applyFont="1" applyFill="1" applyBorder="1" applyAlignment="1">
      <alignment horizontal="left" wrapText="1"/>
    </xf>
    <xf numFmtId="0" fontId="4" fillId="2" borderId="2" xfId="0" applyFont="1" applyFill="1" applyBorder="1" applyAlignment="1">
      <alignment wrapText="1"/>
    </xf>
    <xf numFmtId="0" fontId="0" fillId="0" borderId="0" xfId="0" applyAlignment="1">
      <alignment horizontal="left" wrapText="1" indent="1"/>
    </xf>
    <xf numFmtId="164" fontId="0" fillId="0" borderId="0" xfId="1" applyNumberFormat="1" applyFont="1"/>
    <xf numFmtId="165" fontId="0" fillId="0" borderId="0" xfId="2" applyNumberFormat="1" applyFont="1"/>
    <xf numFmtId="0" fontId="5" fillId="0" borderId="0" xfId="0" applyFont="1" applyAlignment="1">
      <alignment horizontal="left" wrapText="1" indent="1"/>
    </xf>
    <xf numFmtId="0" fontId="2" fillId="2" borderId="2" xfId="0" applyFont="1" applyFill="1" applyBorder="1" applyAlignment="1">
      <alignment wrapText="1"/>
    </xf>
    <xf numFmtId="0" fontId="2" fillId="2" borderId="1" xfId="0" applyFont="1" applyFill="1" applyBorder="1" applyAlignment="1">
      <alignment horizontal="left"/>
    </xf>
    <xf numFmtId="164" fontId="2" fillId="2" borderId="1" xfId="1" applyNumberFormat="1" applyFont="1" applyFill="1" applyBorder="1"/>
    <xf numFmtId="0" fontId="0" fillId="0" borderId="0" xfId="0" applyAlignment="1">
      <alignment horizontal="left" indent="1"/>
    </xf>
    <xf numFmtId="0" fontId="0" fillId="0" borderId="0" xfId="0" applyNumberFormat="1"/>
    <xf numFmtId="0" fontId="4" fillId="2" borderId="2" xfId="0" applyFont="1" applyFill="1" applyBorder="1"/>
    <xf numFmtId="0" fontId="4" fillId="0" borderId="0" xfId="0" applyFont="1" applyAlignment="1">
      <alignment horizontal="left" indent="1"/>
    </xf>
    <xf numFmtId="0" fontId="4" fillId="0" borderId="0" xfId="0" applyNumberFormat="1" applyFont="1"/>
    <xf numFmtId="0" fontId="0" fillId="0" borderId="0" xfId="0" applyAlignment="1">
      <alignment horizontal="left" indent="2"/>
    </xf>
    <xf numFmtId="0" fontId="4" fillId="2" borderId="1" xfId="0" applyFont="1" applyFill="1" applyBorder="1" applyAlignment="1">
      <alignment horizontal="left"/>
    </xf>
    <xf numFmtId="0" fontId="4" fillId="2" borderId="1" xfId="0" applyNumberFormat="1" applyFont="1" applyFill="1" applyBorder="1"/>
    <xf numFmtId="0" fontId="5" fillId="0" borderId="0" xfId="0" applyFont="1"/>
    <xf numFmtId="0" fontId="0" fillId="3" borderId="0" xfId="0" applyFill="1"/>
    <xf numFmtId="0" fontId="6" fillId="0" borderId="0" xfId="0" applyFont="1" applyBorder="1"/>
    <xf numFmtId="0" fontId="6" fillId="0" borderId="0" xfId="0" applyFont="1" applyBorder="1" applyAlignment="1" applyProtection="1">
      <alignment vertical="top" wrapText="1" readingOrder="1"/>
      <protection locked="0"/>
    </xf>
    <xf numFmtId="0" fontId="7" fillId="0" borderId="0" xfId="0" applyFont="1" applyBorder="1" applyAlignment="1" applyProtection="1">
      <alignment vertical="top" wrapText="1" readingOrder="1"/>
      <protection locked="0"/>
    </xf>
    <xf numFmtId="166" fontId="6" fillId="0" borderId="0" xfId="0" applyNumberFormat="1" applyFont="1" applyBorder="1" applyAlignment="1" applyProtection="1">
      <alignment vertical="top" wrapText="1" readingOrder="1"/>
      <protection locked="0"/>
    </xf>
    <xf numFmtId="0" fontId="8" fillId="0" borderId="0" xfId="0" applyFont="1" applyBorder="1"/>
    <xf numFmtId="0" fontId="9" fillId="0" borderId="0" xfId="0" applyFont="1"/>
    <xf numFmtId="0" fontId="8" fillId="0" borderId="0" xfId="0" applyFont="1"/>
    <xf numFmtId="0" fontId="4" fillId="4" borderId="2" xfId="0" applyFont="1" applyFill="1" applyBorder="1" applyAlignment="1">
      <alignment horizontal="left"/>
    </xf>
    <xf numFmtId="0" fontId="4" fillId="4" borderId="2" xfId="0" applyNumberFormat="1" applyFont="1" applyFill="1" applyBorder="1"/>
    <xf numFmtId="0" fontId="10" fillId="2" borderId="2" xfId="0" applyFont="1" applyFill="1" applyBorder="1" applyAlignment="1">
      <alignment horizontal="right"/>
    </xf>
    <xf numFmtId="0" fontId="10" fillId="4" borderId="2" xfId="0" applyNumberFormat="1" applyFont="1" applyFill="1" applyBorder="1"/>
    <xf numFmtId="0" fontId="11" fillId="0" borderId="0" xfId="0" applyFont="1"/>
    <xf numFmtId="0" fontId="0" fillId="0" borderId="0" xfId="0" applyAlignment="1">
      <alignment horizontal="left"/>
    </xf>
    <xf numFmtId="0" fontId="0" fillId="0" borderId="0" xfId="0" applyAlignment="1">
      <alignment horizontal="left" wrapText="1"/>
    </xf>
    <xf numFmtId="0" fontId="0" fillId="0" borderId="0" xfId="0" applyAlignment="1">
      <alignment wrapText="1"/>
    </xf>
    <xf numFmtId="165" fontId="11" fillId="0" borderId="0" xfId="0" applyNumberFormat="1" applyFont="1"/>
    <xf numFmtId="165" fontId="10" fillId="4" borderId="2" xfId="0" applyNumberFormat="1" applyFont="1" applyFill="1" applyBorder="1" applyAlignment="1">
      <alignment horizontal="left"/>
    </xf>
    <xf numFmtId="165" fontId="10" fillId="2" borderId="1" xfId="0" applyNumberFormat="1" applyFont="1" applyFill="1" applyBorder="1"/>
    <xf numFmtId="0" fontId="0" fillId="0" borderId="0" xfId="0" applyFill="1"/>
    <xf numFmtId="0" fontId="3" fillId="0" borderId="0" xfId="0" applyFont="1" applyFill="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name="Query from DSE_WaterRegister_DW_STAGING" connectionId="1" autoFormatId="16" applyNumberFormats="0" applyBorderFormats="0" applyFontFormats="1" applyPatternFormats="1" applyAlignmentFormats="0" applyWidthHeightFormats="0">
  <queryTableRefresh nextId="138">
    <queryTableFields count="7">
      <queryTableField id="67" name="ApplicationCode"/>
      <queryTableField id="87" name="ApplicationReason"/>
      <queryTableField id="88" name="BundledEntitlementTransferType"/>
      <queryTableField id="97" name="TransferPeriod"/>
      <queryTableField id="75" name="ApplicationGroupedStatus"/>
      <queryTableField id="84" name="ApprovedOrRefusedDate"/>
      <queryTableField id="114" dataBound="0" fillFormulas="1"/>
    </queryTableFields>
    <queryTableDeletedFields count="38">
      <deletedField name="ExpiryDate"/>
      <deletedField name="TradingRules"/>
      <deletedField name="Buyer_ApplicationStatus"/>
      <deletedField name="Seller_ApplicationStatus"/>
      <deletedField name="Overall_ApplicationStatus"/>
      <deletedField name="TransDate"/>
      <deletedField name="ObjectionReceived"/>
      <deletedField name="LicenceIssueToBePostponed"/>
      <deletedField name="WorksLicenceRequired"/>
      <deletedField name="IsApprovedOrRefused"/>
      <deletedField name="IsComplete"/>
      <deletedField name="ApplicationRecommendation"/>
      <deletedField name="Period"/>
      <deletedField name="VoucherCode"/>
      <deletedField name="AreTradingRulesOverridden"/>
      <deletedField name="IsWorksLicenceToBeTransferred"/>
      <deletedField name="WorksOwnerApprovesUse"/>
      <deletedField name="IsRatified"/>
      <deletedField name="TransferExpiryDate"/>
      <deletedField name="ReferralRequiredName"/>
      <deletedField name="WaterResourceAssessChecksName"/>
      <deletedField name="AdvertisingCheckedName"/>
      <deletedField name="IrrigationDrainPlanCheckName"/>
      <deletedField name="VolumeChange"/>
      <deletedField name="LogDate"/>
      <deletedField name="CompletedDate"/>
      <deletedField name="ApplicationTypeDescription"/>
      <deletedField name="ApplicationSubTypeDescription"/>
      <deletedField name="RequestedVolumeToBeTransferred"/>
      <deletedField name="TransferVolumeFromSeller"/>
      <deletedField name="TransferVolumeToBuyer"/>
      <deletedField name="TransferVolumeToEnvironment"/>
      <deletedField name="Price"/>
      <deletedField name="Broker_PartyKey"/>
      <deletedField name="EnvironmentPercentageVolume"/>
      <deletedField name="Created Date"/>
      <deletedField name="Modified Date"/>
      <deletedField name="Volume"/>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workbookViewId="0"/>
  </sheetViews>
  <sheetFormatPr defaultRowHeight="15" x14ac:dyDescent="0.25"/>
  <cols>
    <col min="1" max="1" width="155.7109375" customWidth="1"/>
  </cols>
  <sheetData>
    <row r="1" spans="1:1" x14ac:dyDescent="0.25">
      <c r="A1" t="s">
        <v>929</v>
      </c>
    </row>
    <row r="2" spans="1:1" x14ac:dyDescent="0.25">
      <c r="A2" t="s">
        <v>930</v>
      </c>
    </row>
    <row r="3" spans="1:1" x14ac:dyDescent="0.25">
      <c r="A3" t="s">
        <v>931</v>
      </c>
    </row>
    <row r="4" spans="1:1" x14ac:dyDescent="0.25">
      <c r="A4" t="s">
        <v>937</v>
      </c>
    </row>
    <row r="5" spans="1:1" x14ac:dyDescent="0.25">
      <c r="A5" s="14" t="s">
        <v>932</v>
      </c>
    </row>
    <row r="6" spans="1:1" x14ac:dyDescent="0.25">
      <c r="A6" s="14" t="s">
        <v>935</v>
      </c>
    </row>
    <row r="7" spans="1:1" x14ac:dyDescent="0.25">
      <c r="A7" s="14" t="s">
        <v>933</v>
      </c>
    </row>
    <row r="8" spans="1:1" x14ac:dyDescent="0.25">
      <c r="A8" s="14" t="s">
        <v>934</v>
      </c>
    </row>
    <row r="10" spans="1:1" x14ac:dyDescent="0.25">
      <c r="A10" s="36" t="s">
        <v>936</v>
      </c>
    </row>
    <row r="11" spans="1:1" ht="45" x14ac:dyDescent="0.25">
      <c r="A11" s="37" t="s">
        <v>938</v>
      </c>
    </row>
    <row r="12" spans="1:1" ht="30" x14ac:dyDescent="0.25">
      <c r="A12" s="38" t="s">
        <v>939</v>
      </c>
    </row>
    <row r="14" spans="1:1" x14ac:dyDescent="0.25">
      <c r="A14" t="s">
        <v>940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A8" sqref="A8"/>
    </sheetView>
  </sheetViews>
  <sheetFormatPr defaultRowHeight="15" x14ac:dyDescent="0.25"/>
  <cols>
    <col min="1" max="1" width="26.5703125" customWidth="1"/>
    <col min="2" max="2" width="20.28515625" bestFit="1" customWidth="1"/>
    <col min="3" max="3" width="26.42578125" customWidth="1"/>
    <col min="4" max="4" width="12.5703125" bestFit="1" customWidth="1"/>
  </cols>
  <sheetData>
    <row r="1" spans="1:4" ht="18.75" x14ac:dyDescent="0.3">
      <c r="A1" s="29" t="s">
        <v>914</v>
      </c>
    </row>
    <row r="3" spans="1:4" x14ac:dyDescent="0.25">
      <c r="A3" s="11" t="s">
        <v>915</v>
      </c>
      <c r="B3" s="11" t="s">
        <v>564</v>
      </c>
      <c r="C3" s="11" t="s">
        <v>565</v>
      </c>
      <c r="D3" s="11" t="s">
        <v>573</v>
      </c>
    </row>
    <row r="4" spans="1:4" x14ac:dyDescent="0.25">
      <c r="A4" s="14" t="s">
        <v>574</v>
      </c>
      <c r="B4" s="8">
        <v>14203</v>
      </c>
      <c r="C4" s="9">
        <f>B4/$B$7</f>
        <v>0.98256658595641644</v>
      </c>
      <c r="D4" s="8">
        <f>2672961.49999999+7874.7</f>
        <v>2680836.1999999904</v>
      </c>
    </row>
    <row r="5" spans="1:4" x14ac:dyDescent="0.25">
      <c r="A5" s="14" t="s">
        <v>575</v>
      </c>
      <c r="B5" s="8">
        <v>246</v>
      </c>
      <c r="C5" s="9">
        <f t="shared" ref="C5:C6" si="0">B5/$B$7</f>
        <v>1.7018332756831546E-2</v>
      </c>
      <c r="D5" s="8">
        <v>35699.399999999972</v>
      </c>
    </row>
    <row r="6" spans="1:4" x14ac:dyDescent="0.25">
      <c r="A6" s="14" t="s">
        <v>571</v>
      </c>
      <c r="B6" s="8">
        <v>6</v>
      </c>
      <c r="C6" s="9">
        <f t="shared" si="0"/>
        <v>4.1508128675198894E-4</v>
      </c>
      <c r="D6" s="8">
        <v>72.199999999999989</v>
      </c>
    </row>
    <row r="7" spans="1:4" x14ac:dyDescent="0.25">
      <c r="A7" s="12" t="s">
        <v>576</v>
      </c>
      <c r="B7" s="13">
        <f>SUM(B4:B6)</f>
        <v>14455</v>
      </c>
      <c r="C7" s="13"/>
      <c r="D7" s="13">
        <f>SUM(D4:D6)</f>
        <v>2716607.7999999905</v>
      </c>
    </row>
    <row r="13" spans="1:4" x14ac:dyDescent="0.25">
      <c r="A13" s="3"/>
    </row>
    <row r="14" spans="1:4" x14ac:dyDescent="0.25">
      <c r="D14"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0"/>
  <sheetViews>
    <sheetView workbookViewId="0">
      <selection activeCell="A2" sqref="A2"/>
    </sheetView>
  </sheetViews>
  <sheetFormatPr defaultRowHeight="15" x14ac:dyDescent="0.25"/>
  <cols>
    <col min="1" max="1" width="21.85546875" style="24" customWidth="1"/>
    <col min="2" max="2" width="32.28515625" style="24" customWidth="1"/>
    <col min="3" max="3" width="16.85546875" style="24" customWidth="1"/>
    <col min="4" max="4" width="29.42578125" style="24" bestFit="1" customWidth="1"/>
    <col min="5" max="5" width="30.5703125" style="24" bestFit="1" customWidth="1"/>
    <col min="6" max="6" width="29.42578125" style="24" bestFit="1" customWidth="1"/>
    <col min="7" max="7" width="30.5703125" style="24" bestFit="1" customWidth="1"/>
    <col min="8" max="8" width="0" style="24" hidden="1" customWidth="1"/>
    <col min="9" max="9" width="16" style="24" customWidth="1"/>
    <col min="10" max="255" width="9.140625" style="24"/>
    <col min="256" max="256" width="13.42578125" style="24" customWidth="1"/>
    <col min="257" max="257" width="28.85546875" style="24" customWidth="1"/>
    <col min="258" max="258" width="15.42578125" style="24" customWidth="1"/>
    <col min="259" max="261" width="13.42578125" style="24" customWidth="1"/>
    <col min="262" max="262" width="28.42578125" style="24" customWidth="1"/>
    <col min="263" max="263" width="13.42578125" style="24" customWidth="1"/>
    <col min="264" max="264" width="0" style="24" hidden="1" customWidth="1"/>
    <col min="265" max="265" width="16" style="24" customWidth="1"/>
    <col min="266" max="511" width="9.140625" style="24"/>
    <col min="512" max="512" width="13.42578125" style="24" customWidth="1"/>
    <col min="513" max="513" width="28.85546875" style="24" customWidth="1"/>
    <col min="514" max="514" width="15.42578125" style="24" customWidth="1"/>
    <col min="515" max="517" width="13.42578125" style="24" customWidth="1"/>
    <col min="518" max="518" width="28.42578125" style="24" customWidth="1"/>
    <col min="519" max="519" width="13.42578125" style="24" customWidth="1"/>
    <col min="520" max="520" width="0" style="24" hidden="1" customWidth="1"/>
    <col min="521" max="521" width="16" style="24" customWidth="1"/>
    <col min="522" max="767" width="9.140625" style="24"/>
    <col min="768" max="768" width="13.42578125" style="24" customWidth="1"/>
    <col min="769" max="769" width="28.85546875" style="24" customWidth="1"/>
    <col min="770" max="770" width="15.42578125" style="24" customWidth="1"/>
    <col min="771" max="773" width="13.42578125" style="24" customWidth="1"/>
    <col min="774" max="774" width="28.42578125" style="24" customWidth="1"/>
    <col min="775" max="775" width="13.42578125" style="24" customWidth="1"/>
    <col min="776" max="776" width="0" style="24" hidden="1" customWidth="1"/>
    <col min="777" max="777" width="16" style="24" customWidth="1"/>
    <col min="778" max="1023" width="9.140625" style="24"/>
    <col min="1024" max="1024" width="13.42578125" style="24" customWidth="1"/>
    <col min="1025" max="1025" width="28.85546875" style="24" customWidth="1"/>
    <col min="1026" max="1026" width="15.42578125" style="24" customWidth="1"/>
    <col min="1027" max="1029" width="13.42578125" style="24" customWidth="1"/>
    <col min="1030" max="1030" width="28.42578125" style="24" customWidth="1"/>
    <col min="1031" max="1031" width="13.42578125" style="24" customWidth="1"/>
    <col min="1032" max="1032" width="0" style="24" hidden="1" customWidth="1"/>
    <col min="1033" max="1033" width="16" style="24" customWidth="1"/>
    <col min="1034" max="1279" width="9.140625" style="24"/>
    <col min="1280" max="1280" width="13.42578125" style="24" customWidth="1"/>
    <col min="1281" max="1281" width="28.85546875" style="24" customWidth="1"/>
    <col min="1282" max="1282" width="15.42578125" style="24" customWidth="1"/>
    <col min="1283" max="1285" width="13.42578125" style="24" customWidth="1"/>
    <col min="1286" max="1286" width="28.42578125" style="24" customWidth="1"/>
    <col min="1287" max="1287" width="13.42578125" style="24" customWidth="1"/>
    <col min="1288" max="1288" width="0" style="24" hidden="1" customWidth="1"/>
    <col min="1289" max="1289" width="16" style="24" customWidth="1"/>
    <col min="1290" max="1535" width="9.140625" style="24"/>
    <col min="1536" max="1536" width="13.42578125" style="24" customWidth="1"/>
    <col min="1537" max="1537" width="28.85546875" style="24" customWidth="1"/>
    <col min="1538" max="1538" width="15.42578125" style="24" customWidth="1"/>
    <col min="1539" max="1541" width="13.42578125" style="24" customWidth="1"/>
    <col min="1542" max="1542" width="28.42578125" style="24" customWidth="1"/>
    <col min="1543" max="1543" width="13.42578125" style="24" customWidth="1"/>
    <col min="1544" max="1544" width="0" style="24" hidden="1" customWidth="1"/>
    <col min="1545" max="1545" width="16" style="24" customWidth="1"/>
    <col min="1546" max="1791" width="9.140625" style="24"/>
    <col min="1792" max="1792" width="13.42578125" style="24" customWidth="1"/>
    <col min="1793" max="1793" width="28.85546875" style="24" customWidth="1"/>
    <col min="1794" max="1794" width="15.42578125" style="24" customWidth="1"/>
    <col min="1795" max="1797" width="13.42578125" style="24" customWidth="1"/>
    <col min="1798" max="1798" width="28.42578125" style="24" customWidth="1"/>
    <col min="1799" max="1799" width="13.42578125" style="24" customWidth="1"/>
    <col min="1800" max="1800" width="0" style="24" hidden="1" customWidth="1"/>
    <col min="1801" max="1801" width="16" style="24" customWidth="1"/>
    <col min="1802" max="2047" width="9.140625" style="24"/>
    <col min="2048" max="2048" width="13.42578125" style="24" customWidth="1"/>
    <col min="2049" max="2049" width="28.85546875" style="24" customWidth="1"/>
    <col min="2050" max="2050" width="15.42578125" style="24" customWidth="1"/>
    <col min="2051" max="2053" width="13.42578125" style="24" customWidth="1"/>
    <col min="2054" max="2054" width="28.42578125" style="24" customWidth="1"/>
    <col min="2055" max="2055" width="13.42578125" style="24" customWidth="1"/>
    <col min="2056" max="2056" width="0" style="24" hidden="1" customWidth="1"/>
    <col min="2057" max="2057" width="16" style="24" customWidth="1"/>
    <col min="2058" max="2303" width="9.140625" style="24"/>
    <col min="2304" max="2304" width="13.42578125" style="24" customWidth="1"/>
    <col min="2305" max="2305" width="28.85546875" style="24" customWidth="1"/>
    <col min="2306" max="2306" width="15.42578125" style="24" customWidth="1"/>
    <col min="2307" max="2309" width="13.42578125" style="24" customWidth="1"/>
    <col min="2310" max="2310" width="28.42578125" style="24" customWidth="1"/>
    <col min="2311" max="2311" width="13.42578125" style="24" customWidth="1"/>
    <col min="2312" max="2312" width="0" style="24" hidden="1" customWidth="1"/>
    <col min="2313" max="2313" width="16" style="24" customWidth="1"/>
    <col min="2314" max="2559" width="9.140625" style="24"/>
    <col min="2560" max="2560" width="13.42578125" style="24" customWidth="1"/>
    <col min="2561" max="2561" width="28.85546875" style="24" customWidth="1"/>
    <col min="2562" max="2562" width="15.42578125" style="24" customWidth="1"/>
    <col min="2563" max="2565" width="13.42578125" style="24" customWidth="1"/>
    <col min="2566" max="2566" width="28.42578125" style="24" customWidth="1"/>
    <col min="2567" max="2567" width="13.42578125" style="24" customWidth="1"/>
    <col min="2568" max="2568" width="0" style="24" hidden="1" customWidth="1"/>
    <col min="2569" max="2569" width="16" style="24" customWidth="1"/>
    <col min="2570" max="2815" width="9.140625" style="24"/>
    <col min="2816" max="2816" width="13.42578125" style="24" customWidth="1"/>
    <col min="2817" max="2817" width="28.85546875" style="24" customWidth="1"/>
    <col min="2818" max="2818" width="15.42578125" style="24" customWidth="1"/>
    <col min="2819" max="2821" width="13.42578125" style="24" customWidth="1"/>
    <col min="2822" max="2822" width="28.42578125" style="24" customWidth="1"/>
    <col min="2823" max="2823" width="13.42578125" style="24" customWidth="1"/>
    <col min="2824" max="2824" width="0" style="24" hidden="1" customWidth="1"/>
    <col min="2825" max="2825" width="16" style="24" customWidth="1"/>
    <col min="2826" max="3071" width="9.140625" style="24"/>
    <col min="3072" max="3072" width="13.42578125" style="24" customWidth="1"/>
    <col min="3073" max="3073" width="28.85546875" style="24" customWidth="1"/>
    <col min="3074" max="3074" width="15.42578125" style="24" customWidth="1"/>
    <col min="3075" max="3077" width="13.42578125" style="24" customWidth="1"/>
    <col min="3078" max="3078" width="28.42578125" style="24" customWidth="1"/>
    <col min="3079" max="3079" width="13.42578125" style="24" customWidth="1"/>
    <col min="3080" max="3080" width="0" style="24" hidden="1" customWidth="1"/>
    <col min="3081" max="3081" width="16" style="24" customWidth="1"/>
    <col min="3082" max="3327" width="9.140625" style="24"/>
    <col min="3328" max="3328" width="13.42578125" style="24" customWidth="1"/>
    <col min="3329" max="3329" width="28.85546875" style="24" customWidth="1"/>
    <col min="3330" max="3330" width="15.42578125" style="24" customWidth="1"/>
    <col min="3331" max="3333" width="13.42578125" style="24" customWidth="1"/>
    <col min="3334" max="3334" width="28.42578125" style="24" customWidth="1"/>
    <col min="3335" max="3335" width="13.42578125" style="24" customWidth="1"/>
    <col min="3336" max="3336" width="0" style="24" hidden="1" customWidth="1"/>
    <col min="3337" max="3337" width="16" style="24" customWidth="1"/>
    <col min="3338" max="3583" width="9.140625" style="24"/>
    <col min="3584" max="3584" width="13.42578125" style="24" customWidth="1"/>
    <col min="3585" max="3585" width="28.85546875" style="24" customWidth="1"/>
    <col min="3586" max="3586" width="15.42578125" style="24" customWidth="1"/>
    <col min="3587" max="3589" width="13.42578125" style="24" customWidth="1"/>
    <col min="3590" max="3590" width="28.42578125" style="24" customWidth="1"/>
    <col min="3591" max="3591" width="13.42578125" style="24" customWidth="1"/>
    <col min="3592" max="3592" width="0" style="24" hidden="1" customWidth="1"/>
    <col min="3593" max="3593" width="16" style="24" customWidth="1"/>
    <col min="3594" max="3839" width="9.140625" style="24"/>
    <col min="3840" max="3840" width="13.42578125" style="24" customWidth="1"/>
    <col min="3841" max="3841" width="28.85546875" style="24" customWidth="1"/>
    <col min="3842" max="3842" width="15.42578125" style="24" customWidth="1"/>
    <col min="3843" max="3845" width="13.42578125" style="24" customWidth="1"/>
    <col min="3846" max="3846" width="28.42578125" style="24" customWidth="1"/>
    <col min="3847" max="3847" width="13.42578125" style="24" customWidth="1"/>
    <col min="3848" max="3848" width="0" style="24" hidden="1" customWidth="1"/>
    <col min="3849" max="3849" width="16" style="24" customWidth="1"/>
    <col min="3850" max="4095" width="9.140625" style="24"/>
    <col min="4096" max="4096" width="13.42578125" style="24" customWidth="1"/>
    <col min="4097" max="4097" width="28.85546875" style="24" customWidth="1"/>
    <col min="4098" max="4098" width="15.42578125" style="24" customWidth="1"/>
    <col min="4099" max="4101" width="13.42578125" style="24" customWidth="1"/>
    <col min="4102" max="4102" width="28.42578125" style="24" customWidth="1"/>
    <col min="4103" max="4103" width="13.42578125" style="24" customWidth="1"/>
    <col min="4104" max="4104" width="0" style="24" hidden="1" customWidth="1"/>
    <col min="4105" max="4105" width="16" style="24" customWidth="1"/>
    <col min="4106" max="4351" width="9.140625" style="24"/>
    <col min="4352" max="4352" width="13.42578125" style="24" customWidth="1"/>
    <col min="4353" max="4353" width="28.85546875" style="24" customWidth="1"/>
    <col min="4354" max="4354" width="15.42578125" style="24" customWidth="1"/>
    <col min="4355" max="4357" width="13.42578125" style="24" customWidth="1"/>
    <col min="4358" max="4358" width="28.42578125" style="24" customWidth="1"/>
    <col min="4359" max="4359" width="13.42578125" style="24" customWidth="1"/>
    <col min="4360" max="4360" width="0" style="24" hidden="1" customWidth="1"/>
    <col min="4361" max="4361" width="16" style="24" customWidth="1"/>
    <col min="4362" max="4607" width="9.140625" style="24"/>
    <col min="4608" max="4608" width="13.42578125" style="24" customWidth="1"/>
    <col min="4609" max="4609" width="28.85546875" style="24" customWidth="1"/>
    <col min="4610" max="4610" width="15.42578125" style="24" customWidth="1"/>
    <col min="4611" max="4613" width="13.42578125" style="24" customWidth="1"/>
    <col min="4614" max="4614" width="28.42578125" style="24" customWidth="1"/>
    <col min="4615" max="4615" width="13.42578125" style="24" customWidth="1"/>
    <col min="4616" max="4616" width="0" style="24" hidden="1" customWidth="1"/>
    <col min="4617" max="4617" width="16" style="24" customWidth="1"/>
    <col min="4618" max="4863" width="9.140625" style="24"/>
    <col min="4864" max="4864" width="13.42578125" style="24" customWidth="1"/>
    <col min="4865" max="4865" width="28.85546875" style="24" customWidth="1"/>
    <col min="4866" max="4866" width="15.42578125" style="24" customWidth="1"/>
    <col min="4867" max="4869" width="13.42578125" style="24" customWidth="1"/>
    <col min="4870" max="4870" width="28.42578125" style="24" customWidth="1"/>
    <col min="4871" max="4871" width="13.42578125" style="24" customWidth="1"/>
    <col min="4872" max="4872" width="0" style="24" hidden="1" customWidth="1"/>
    <col min="4873" max="4873" width="16" style="24" customWidth="1"/>
    <col min="4874" max="5119" width="9.140625" style="24"/>
    <col min="5120" max="5120" width="13.42578125" style="24" customWidth="1"/>
    <col min="5121" max="5121" width="28.85546875" style="24" customWidth="1"/>
    <col min="5122" max="5122" width="15.42578125" style="24" customWidth="1"/>
    <col min="5123" max="5125" width="13.42578125" style="24" customWidth="1"/>
    <col min="5126" max="5126" width="28.42578125" style="24" customWidth="1"/>
    <col min="5127" max="5127" width="13.42578125" style="24" customWidth="1"/>
    <col min="5128" max="5128" width="0" style="24" hidden="1" customWidth="1"/>
    <col min="5129" max="5129" width="16" style="24" customWidth="1"/>
    <col min="5130" max="5375" width="9.140625" style="24"/>
    <col min="5376" max="5376" width="13.42578125" style="24" customWidth="1"/>
    <col min="5377" max="5377" width="28.85546875" style="24" customWidth="1"/>
    <col min="5378" max="5378" width="15.42578125" style="24" customWidth="1"/>
    <col min="5379" max="5381" width="13.42578125" style="24" customWidth="1"/>
    <col min="5382" max="5382" width="28.42578125" style="24" customWidth="1"/>
    <col min="5383" max="5383" width="13.42578125" style="24" customWidth="1"/>
    <col min="5384" max="5384" width="0" style="24" hidden="1" customWidth="1"/>
    <col min="5385" max="5385" width="16" style="24" customWidth="1"/>
    <col min="5386" max="5631" width="9.140625" style="24"/>
    <col min="5632" max="5632" width="13.42578125" style="24" customWidth="1"/>
    <col min="5633" max="5633" width="28.85546875" style="24" customWidth="1"/>
    <col min="5634" max="5634" width="15.42578125" style="24" customWidth="1"/>
    <col min="5635" max="5637" width="13.42578125" style="24" customWidth="1"/>
    <col min="5638" max="5638" width="28.42578125" style="24" customWidth="1"/>
    <col min="5639" max="5639" width="13.42578125" style="24" customWidth="1"/>
    <col min="5640" max="5640" width="0" style="24" hidden="1" customWidth="1"/>
    <col min="5641" max="5641" width="16" style="24" customWidth="1"/>
    <col min="5642" max="5887" width="9.140625" style="24"/>
    <col min="5888" max="5888" width="13.42578125" style="24" customWidth="1"/>
    <col min="5889" max="5889" width="28.85546875" style="24" customWidth="1"/>
    <col min="5890" max="5890" width="15.42578125" style="24" customWidth="1"/>
    <col min="5891" max="5893" width="13.42578125" style="24" customWidth="1"/>
    <col min="5894" max="5894" width="28.42578125" style="24" customWidth="1"/>
    <col min="5895" max="5895" width="13.42578125" style="24" customWidth="1"/>
    <col min="5896" max="5896" width="0" style="24" hidden="1" customWidth="1"/>
    <col min="5897" max="5897" width="16" style="24" customWidth="1"/>
    <col min="5898" max="6143" width="9.140625" style="24"/>
    <col min="6144" max="6144" width="13.42578125" style="24" customWidth="1"/>
    <col min="6145" max="6145" width="28.85546875" style="24" customWidth="1"/>
    <col min="6146" max="6146" width="15.42578125" style="24" customWidth="1"/>
    <col min="6147" max="6149" width="13.42578125" style="24" customWidth="1"/>
    <col min="6150" max="6150" width="28.42578125" style="24" customWidth="1"/>
    <col min="6151" max="6151" width="13.42578125" style="24" customWidth="1"/>
    <col min="6152" max="6152" width="0" style="24" hidden="1" customWidth="1"/>
    <col min="6153" max="6153" width="16" style="24" customWidth="1"/>
    <col min="6154" max="6399" width="9.140625" style="24"/>
    <col min="6400" max="6400" width="13.42578125" style="24" customWidth="1"/>
    <col min="6401" max="6401" width="28.85546875" style="24" customWidth="1"/>
    <col min="6402" max="6402" width="15.42578125" style="24" customWidth="1"/>
    <col min="6403" max="6405" width="13.42578125" style="24" customWidth="1"/>
    <col min="6406" max="6406" width="28.42578125" style="24" customWidth="1"/>
    <col min="6407" max="6407" width="13.42578125" style="24" customWidth="1"/>
    <col min="6408" max="6408" width="0" style="24" hidden="1" customWidth="1"/>
    <col min="6409" max="6409" width="16" style="24" customWidth="1"/>
    <col min="6410" max="6655" width="9.140625" style="24"/>
    <col min="6656" max="6656" width="13.42578125" style="24" customWidth="1"/>
    <col min="6657" max="6657" width="28.85546875" style="24" customWidth="1"/>
    <col min="6658" max="6658" width="15.42578125" style="24" customWidth="1"/>
    <col min="6659" max="6661" width="13.42578125" style="24" customWidth="1"/>
    <col min="6662" max="6662" width="28.42578125" style="24" customWidth="1"/>
    <col min="6663" max="6663" width="13.42578125" style="24" customWidth="1"/>
    <col min="6664" max="6664" width="0" style="24" hidden="1" customWidth="1"/>
    <col min="6665" max="6665" width="16" style="24" customWidth="1"/>
    <col min="6666" max="6911" width="9.140625" style="24"/>
    <col min="6912" max="6912" width="13.42578125" style="24" customWidth="1"/>
    <col min="6913" max="6913" width="28.85546875" style="24" customWidth="1"/>
    <col min="6914" max="6914" width="15.42578125" style="24" customWidth="1"/>
    <col min="6915" max="6917" width="13.42578125" style="24" customWidth="1"/>
    <col min="6918" max="6918" width="28.42578125" style="24" customWidth="1"/>
    <col min="6919" max="6919" width="13.42578125" style="24" customWidth="1"/>
    <col min="6920" max="6920" width="0" style="24" hidden="1" customWidth="1"/>
    <col min="6921" max="6921" width="16" style="24" customWidth="1"/>
    <col min="6922" max="7167" width="9.140625" style="24"/>
    <col min="7168" max="7168" width="13.42578125" style="24" customWidth="1"/>
    <col min="7169" max="7169" width="28.85546875" style="24" customWidth="1"/>
    <col min="7170" max="7170" width="15.42578125" style="24" customWidth="1"/>
    <col min="7171" max="7173" width="13.42578125" style="24" customWidth="1"/>
    <col min="7174" max="7174" width="28.42578125" style="24" customWidth="1"/>
    <col min="7175" max="7175" width="13.42578125" style="24" customWidth="1"/>
    <col min="7176" max="7176" width="0" style="24" hidden="1" customWidth="1"/>
    <col min="7177" max="7177" width="16" style="24" customWidth="1"/>
    <col min="7178" max="7423" width="9.140625" style="24"/>
    <col min="7424" max="7424" width="13.42578125" style="24" customWidth="1"/>
    <col min="7425" max="7425" width="28.85546875" style="24" customWidth="1"/>
    <col min="7426" max="7426" width="15.42578125" style="24" customWidth="1"/>
    <col min="7427" max="7429" width="13.42578125" style="24" customWidth="1"/>
    <col min="7430" max="7430" width="28.42578125" style="24" customWidth="1"/>
    <col min="7431" max="7431" width="13.42578125" style="24" customWidth="1"/>
    <col min="7432" max="7432" width="0" style="24" hidden="1" customWidth="1"/>
    <col min="7433" max="7433" width="16" style="24" customWidth="1"/>
    <col min="7434" max="7679" width="9.140625" style="24"/>
    <col min="7680" max="7680" width="13.42578125" style="24" customWidth="1"/>
    <col min="7681" max="7681" width="28.85546875" style="24" customWidth="1"/>
    <col min="7682" max="7682" width="15.42578125" style="24" customWidth="1"/>
    <col min="7683" max="7685" width="13.42578125" style="24" customWidth="1"/>
    <col min="7686" max="7686" width="28.42578125" style="24" customWidth="1"/>
    <col min="7687" max="7687" width="13.42578125" style="24" customWidth="1"/>
    <col min="7688" max="7688" width="0" style="24" hidden="1" customWidth="1"/>
    <col min="7689" max="7689" width="16" style="24" customWidth="1"/>
    <col min="7690" max="7935" width="9.140625" style="24"/>
    <col min="7936" max="7936" width="13.42578125" style="24" customWidth="1"/>
    <col min="7937" max="7937" width="28.85546875" style="24" customWidth="1"/>
    <col min="7938" max="7938" width="15.42578125" style="24" customWidth="1"/>
    <col min="7939" max="7941" width="13.42578125" style="24" customWidth="1"/>
    <col min="7942" max="7942" width="28.42578125" style="24" customWidth="1"/>
    <col min="7943" max="7943" width="13.42578125" style="24" customWidth="1"/>
    <col min="7944" max="7944" width="0" style="24" hidden="1" customWidth="1"/>
    <col min="7945" max="7945" width="16" style="24" customWidth="1"/>
    <col min="7946" max="8191" width="9.140625" style="24"/>
    <col min="8192" max="8192" width="13.42578125" style="24" customWidth="1"/>
    <col min="8193" max="8193" width="28.85546875" style="24" customWidth="1"/>
    <col min="8194" max="8194" width="15.42578125" style="24" customWidth="1"/>
    <col min="8195" max="8197" width="13.42578125" style="24" customWidth="1"/>
    <col min="8198" max="8198" width="28.42578125" style="24" customWidth="1"/>
    <col min="8199" max="8199" width="13.42578125" style="24" customWidth="1"/>
    <col min="8200" max="8200" width="0" style="24" hidden="1" customWidth="1"/>
    <col min="8201" max="8201" width="16" style="24" customWidth="1"/>
    <col min="8202" max="8447" width="9.140625" style="24"/>
    <col min="8448" max="8448" width="13.42578125" style="24" customWidth="1"/>
    <col min="8449" max="8449" width="28.85546875" style="24" customWidth="1"/>
    <col min="8450" max="8450" width="15.42578125" style="24" customWidth="1"/>
    <col min="8451" max="8453" width="13.42578125" style="24" customWidth="1"/>
    <col min="8454" max="8454" width="28.42578125" style="24" customWidth="1"/>
    <col min="8455" max="8455" width="13.42578125" style="24" customWidth="1"/>
    <col min="8456" max="8456" width="0" style="24" hidden="1" customWidth="1"/>
    <col min="8457" max="8457" width="16" style="24" customWidth="1"/>
    <col min="8458" max="8703" width="9.140625" style="24"/>
    <col min="8704" max="8704" width="13.42578125" style="24" customWidth="1"/>
    <col min="8705" max="8705" width="28.85546875" style="24" customWidth="1"/>
    <col min="8706" max="8706" width="15.42578125" style="24" customWidth="1"/>
    <col min="8707" max="8709" width="13.42578125" style="24" customWidth="1"/>
    <col min="8710" max="8710" width="28.42578125" style="24" customWidth="1"/>
    <col min="8711" max="8711" width="13.42578125" style="24" customWidth="1"/>
    <col min="8712" max="8712" width="0" style="24" hidden="1" customWidth="1"/>
    <col min="8713" max="8713" width="16" style="24" customWidth="1"/>
    <col min="8714" max="8959" width="9.140625" style="24"/>
    <col min="8960" max="8960" width="13.42578125" style="24" customWidth="1"/>
    <col min="8961" max="8961" width="28.85546875" style="24" customWidth="1"/>
    <col min="8962" max="8962" width="15.42578125" style="24" customWidth="1"/>
    <col min="8963" max="8965" width="13.42578125" style="24" customWidth="1"/>
    <col min="8966" max="8966" width="28.42578125" style="24" customWidth="1"/>
    <col min="8967" max="8967" width="13.42578125" style="24" customWidth="1"/>
    <col min="8968" max="8968" width="0" style="24" hidden="1" customWidth="1"/>
    <col min="8969" max="8969" width="16" style="24" customWidth="1"/>
    <col min="8970" max="9215" width="9.140625" style="24"/>
    <col min="9216" max="9216" width="13.42578125" style="24" customWidth="1"/>
    <col min="9217" max="9217" width="28.85546875" style="24" customWidth="1"/>
    <col min="9218" max="9218" width="15.42578125" style="24" customWidth="1"/>
    <col min="9219" max="9221" width="13.42578125" style="24" customWidth="1"/>
    <col min="9222" max="9222" width="28.42578125" style="24" customWidth="1"/>
    <col min="9223" max="9223" width="13.42578125" style="24" customWidth="1"/>
    <col min="9224" max="9224" width="0" style="24" hidden="1" customWidth="1"/>
    <col min="9225" max="9225" width="16" style="24" customWidth="1"/>
    <col min="9226" max="9471" width="9.140625" style="24"/>
    <col min="9472" max="9472" width="13.42578125" style="24" customWidth="1"/>
    <col min="9473" max="9473" width="28.85546875" style="24" customWidth="1"/>
    <col min="9474" max="9474" width="15.42578125" style="24" customWidth="1"/>
    <col min="9475" max="9477" width="13.42578125" style="24" customWidth="1"/>
    <col min="9478" max="9478" width="28.42578125" style="24" customWidth="1"/>
    <col min="9479" max="9479" width="13.42578125" style="24" customWidth="1"/>
    <col min="9480" max="9480" width="0" style="24" hidden="1" customWidth="1"/>
    <col min="9481" max="9481" width="16" style="24" customWidth="1"/>
    <col min="9482" max="9727" width="9.140625" style="24"/>
    <col min="9728" max="9728" width="13.42578125" style="24" customWidth="1"/>
    <col min="9729" max="9729" width="28.85546875" style="24" customWidth="1"/>
    <col min="9730" max="9730" width="15.42578125" style="24" customWidth="1"/>
    <col min="9731" max="9733" width="13.42578125" style="24" customWidth="1"/>
    <col min="9734" max="9734" width="28.42578125" style="24" customWidth="1"/>
    <col min="9735" max="9735" width="13.42578125" style="24" customWidth="1"/>
    <col min="9736" max="9736" width="0" style="24" hidden="1" customWidth="1"/>
    <col min="9737" max="9737" width="16" style="24" customWidth="1"/>
    <col min="9738" max="9983" width="9.140625" style="24"/>
    <col min="9984" max="9984" width="13.42578125" style="24" customWidth="1"/>
    <col min="9985" max="9985" width="28.85546875" style="24" customWidth="1"/>
    <col min="9986" max="9986" width="15.42578125" style="24" customWidth="1"/>
    <col min="9987" max="9989" width="13.42578125" style="24" customWidth="1"/>
    <col min="9990" max="9990" width="28.42578125" style="24" customWidth="1"/>
    <col min="9991" max="9991" width="13.42578125" style="24" customWidth="1"/>
    <col min="9992" max="9992" width="0" style="24" hidden="1" customWidth="1"/>
    <col min="9993" max="9993" width="16" style="24" customWidth="1"/>
    <col min="9994" max="10239" width="9.140625" style="24"/>
    <col min="10240" max="10240" width="13.42578125" style="24" customWidth="1"/>
    <col min="10241" max="10241" width="28.85546875" style="24" customWidth="1"/>
    <col min="10242" max="10242" width="15.42578125" style="24" customWidth="1"/>
    <col min="10243" max="10245" width="13.42578125" style="24" customWidth="1"/>
    <col min="10246" max="10246" width="28.42578125" style="24" customWidth="1"/>
    <col min="10247" max="10247" width="13.42578125" style="24" customWidth="1"/>
    <col min="10248" max="10248" width="0" style="24" hidden="1" customWidth="1"/>
    <col min="10249" max="10249" width="16" style="24" customWidth="1"/>
    <col min="10250" max="10495" width="9.140625" style="24"/>
    <col min="10496" max="10496" width="13.42578125" style="24" customWidth="1"/>
    <col min="10497" max="10497" width="28.85546875" style="24" customWidth="1"/>
    <col min="10498" max="10498" width="15.42578125" style="24" customWidth="1"/>
    <col min="10499" max="10501" width="13.42578125" style="24" customWidth="1"/>
    <col min="10502" max="10502" width="28.42578125" style="24" customWidth="1"/>
    <col min="10503" max="10503" width="13.42578125" style="24" customWidth="1"/>
    <col min="10504" max="10504" width="0" style="24" hidden="1" customWidth="1"/>
    <col min="10505" max="10505" width="16" style="24" customWidth="1"/>
    <col min="10506" max="10751" width="9.140625" style="24"/>
    <col min="10752" max="10752" width="13.42578125" style="24" customWidth="1"/>
    <col min="10753" max="10753" width="28.85546875" style="24" customWidth="1"/>
    <col min="10754" max="10754" width="15.42578125" style="24" customWidth="1"/>
    <col min="10755" max="10757" width="13.42578125" style="24" customWidth="1"/>
    <col min="10758" max="10758" width="28.42578125" style="24" customWidth="1"/>
    <col min="10759" max="10759" width="13.42578125" style="24" customWidth="1"/>
    <col min="10760" max="10760" width="0" style="24" hidden="1" customWidth="1"/>
    <col min="10761" max="10761" width="16" style="24" customWidth="1"/>
    <col min="10762" max="11007" width="9.140625" style="24"/>
    <col min="11008" max="11008" width="13.42578125" style="24" customWidth="1"/>
    <col min="11009" max="11009" width="28.85546875" style="24" customWidth="1"/>
    <col min="11010" max="11010" width="15.42578125" style="24" customWidth="1"/>
    <col min="11011" max="11013" width="13.42578125" style="24" customWidth="1"/>
    <col min="11014" max="11014" width="28.42578125" style="24" customWidth="1"/>
    <col min="11015" max="11015" width="13.42578125" style="24" customWidth="1"/>
    <col min="11016" max="11016" width="0" style="24" hidden="1" customWidth="1"/>
    <col min="11017" max="11017" width="16" style="24" customWidth="1"/>
    <col min="11018" max="11263" width="9.140625" style="24"/>
    <col min="11264" max="11264" width="13.42578125" style="24" customWidth="1"/>
    <col min="11265" max="11265" width="28.85546875" style="24" customWidth="1"/>
    <col min="11266" max="11266" width="15.42578125" style="24" customWidth="1"/>
    <col min="11267" max="11269" width="13.42578125" style="24" customWidth="1"/>
    <col min="11270" max="11270" width="28.42578125" style="24" customWidth="1"/>
    <col min="11271" max="11271" width="13.42578125" style="24" customWidth="1"/>
    <col min="11272" max="11272" width="0" style="24" hidden="1" customWidth="1"/>
    <col min="11273" max="11273" width="16" style="24" customWidth="1"/>
    <col min="11274" max="11519" width="9.140625" style="24"/>
    <col min="11520" max="11520" width="13.42578125" style="24" customWidth="1"/>
    <col min="11521" max="11521" width="28.85546875" style="24" customWidth="1"/>
    <col min="11522" max="11522" width="15.42578125" style="24" customWidth="1"/>
    <col min="11523" max="11525" width="13.42578125" style="24" customWidth="1"/>
    <col min="11526" max="11526" width="28.42578125" style="24" customWidth="1"/>
    <col min="11527" max="11527" width="13.42578125" style="24" customWidth="1"/>
    <col min="11528" max="11528" width="0" style="24" hidden="1" customWidth="1"/>
    <col min="11529" max="11529" width="16" style="24" customWidth="1"/>
    <col min="11530" max="11775" width="9.140625" style="24"/>
    <col min="11776" max="11776" width="13.42578125" style="24" customWidth="1"/>
    <col min="11777" max="11777" width="28.85546875" style="24" customWidth="1"/>
    <col min="11778" max="11778" width="15.42578125" style="24" customWidth="1"/>
    <col min="11779" max="11781" width="13.42578125" style="24" customWidth="1"/>
    <col min="11782" max="11782" width="28.42578125" style="24" customWidth="1"/>
    <col min="11783" max="11783" width="13.42578125" style="24" customWidth="1"/>
    <col min="11784" max="11784" width="0" style="24" hidden="1" customWidth="1"/>
    <col min="11785" max="11785" width="16" style="24" customWidth="1"/>
    <col min="11786" max="12031" width="9.140625" style="24"/>
    <col min="12032" max="12032" width="13.42578125" style="24" customWidth="1"/>
    <col min="12033" max="12033" width="28.85546875" style="24" customWidth="1"/>
    <col min="12034" max="12034" width="15.42578125" style="24" customWidth="1"/>
    <col min="12035" max="12037" width="13.42578125" style="24" customWidth="1"/>
    <col min="12038" max="12038" width="28.42578125" style="24" customWidth="1"/>
    <col min="12039" max="12039" width="13.42578125" style="24" customWidth="1"/>
    <col min="12040" max="12040" width="0" style="24" hidden="1" customWidth="1"/>
    <col min="12041" max="12041" width="16" style="24" customWidth="1"/>
    <col min="12042" max="12287" width="9.140625" style="24"/>
    <col min="12288" max="12288" width="13.42578125" style="24" customWidth="1"/>
    <col min="12289" max="12289" width="28.85546875" style="24" customWidth="1"/>
    <col min="12290" max="12290" width="15.42578125" style="24" customWidth="1"/>
    <col min="12291" max="12293" width="13.42578125" style="24" customWidth="1"/>
    <col min="12294" max="12294" width="28.42578125" style="24" customWidth="1"/>
    <col min="12295" max="12295" width="13.42578125" style="24" customWidth="1"/>
    <col min="12296" max="12296" width="0" style="24" hidden="1" customWidth="1"/>
    <col min="12297" max="12297" width="16" style="24" customWidth="1"/>
    <col min="12298" max="12543" width="9.140625" style="24"/>
    <col min="12544" max="12544" width="13.42578125" style="24" customWidth="1"/>
    <col min="12545" max="12545" width="28.85546875" style="24" customWidth="1"/>
    <col min="12546" max="12546" width="15.42578125" style="24" customWidth="1"/>
    <col min="12547" max="12549" width="13.42578125" style="24" customWidth="1"/>
    <col min="12550" max="12550" width="28.42578125" style="24" customWidth="1"/>
    <col min="12551" max="12551" width="13.42578125" style="24" customWidth="1"/>
    <col min="12552" max="12552" width="0" style="24" hidden="1" customWidth="1"/>
    <col min="12553" max="12553" width="16" style="24" customWidth="1"/>
    <col min="12554" max="12799" width="9.140625" style="24"/>
    <col min="12800" max="12800" width="13.42578125" style="24" customWidth="1"/>
    <col min="12801" max="12801" width="28.85546875" style="24" customWidth="1"/>
    <col min="12802" max="12802" width="15.42578125" style="24" customWidth="1"/>
    <col min="12803" max="12805" width="13.42578125" style="24" customWidth="1"/>
    <col min="12806" max="12806" width="28.42578125" style="24" customWidth="1"/>
    <col min="12807" max="12807" width="13.42578125" style="24" customWidth="1"/>
    <col min="12808" max="12808" width="0" style="24" hidden="1" customWidth="1"/>
    <col min="12809" max="12809" width="16" style="24" customWidth="1"/>
    <col min="12810" max="13055" width="9.140625" style="24"/>
    <col min="13056" max="13056" width="13.42578125" style="24" customWidth="1"/>
    <col min="13057" max="13057" width="28.85546875" style="24" customWidth="1"/>
    <col min="13058" max="13058" width="15.42578125" style="24" customWidth="1"/>
    <col min="13059" max="13061" width="13.42578125" style="24" customWidth="1"/>
    <col min="13062" max="13062" width="28.42578125" style="24" customWidth="1"/>
    <col min="13063" max="13063" width="13.42578125" style="24" customWidth="1"/>
    <col min="13064" max="13064" width="0" style="24" hidden="1" customWidth="1"/>
    <col min="13065" max="13065" width="16" style="24" customWidth="1"/>
    <col min="13066" max="13311" width="9.140625" style="24"/>
    <col min="13312" max="13312" width="13.42578125" style="24" customWidth="1"/>
    <col min="13313" max="13313" width="28.85546875" style="24" customWidth="1"/>
    <col min="13314" max="13314" width="15.42578125" style="24" customWidth="1"/>
    <col min="13315" max="13317" width="13.42578125" style="24" customWidth="1"/>
    <col min="13318" max="13318" width="28.42578125" style="24" customWidth="1"/>
    <col min="13319" max="13319" width="13.42578125" style="24" customWidth="1"/>
    <col min="13320" max="13320" width="0" style="24" hidden="1" customWidth="1"/>
    <col min="13321" max="13321" width="16" style="24" customWidth="1"/>
    <col min="13322" max="13567" width="9.140625" style="24"/>
    <col min="13568" max="13568" width="13.42578125" style="24" customWidth="1"/>
    <col min="13569" max="13569" width="28.85546875" style="24" customWidth="1"/>
    <col min="13570" max="13570" width="15.42578125" style="24" customWidth="1"/>
    <col min="13571" max="13573" width="13.42578125" style="24" customWidth="1"/>
    <col min="13574" max="13574" width="28.42578125" style="24" customWidth="1"/>
    <col min="13575" max="13575" width="13.42578125" style="24" customWidth="1"/>
    <col min="13576" max="13576" width="0" style="24" hidden="1" customWidth="1"/>
    <col min="13577" max="13577" width="16" style="24" customWidth="1"/>
    <col min="13578" max="13823" width="9.140625" style="24"/>
    <col min="13824" max="13824" width="13.42578125" style="24" customWidth="1"/>
    <col min="13825" max="13825" width="28.85546875" style="24" customWidth="1"/>
    <col min="13826" max="13826" width="15.42578125" style="24" customWidth="1"/>
    <col min="13827" max="13829" width="13.42578125" style="24" customWidth="1"/>
    <col min="13830" max="13830" width="28.42578125" style="24" customWidth="1"/>
    <col min="13831" max="13831" width="13.42578125" style="24" customWidth="1"/>
    <col min="13832" max="13832" width="0" style="24" hidden="1" customWidth="1"/>
    <col min="13833" max="13833" width="16" style="24" customWidth="1"/>
    <col min="13834" max="14079" width="9.140625" style="24"/>
    <col min="14080" max="14080" width="13.42578125" style="24" customWidth="1"/>
    <col min="14081" max="14081" width="28.85546875" style="24" customWidth="1"/>
    <col min="14082" max="14082" width="15.42578125" style="24" customWidth="1"/>
    <col min="14083" max="14085" width="13.42578125" style="24" customWidth="1"/>
    <col min="14086" max="14086" width="28.42578125" style="24" customWidth="1"/>
    <col min="14087" max="14087" width="13.42578125" style="24" customWidth="1"/>
    <col min="14088" max="14088" width="0" style="24" hidden="1" customWidth="1"/>
    <col min="14089" max="14089" width="16" style="24" customWidth="1"/>
    <col min="14090" max="14335" width="9.140625" style="24"/>
    <col min="14336" max="14336" width="13.42578125" style="24" customWidth="1"/>
    <col min="14337" max="14337" width="28.85546875" style="24" customWidth="1"/>
    <col min="14338" max="14338" width="15.42578125" style="24" customWidth="1"/>
    <col min="14339" max="14341" width="13.42578125" style="24" customWidth="1"/>
    <col min="14342" max="14342" width="28.42578125" style="24" customWidth="1"/>
    <col min="14343" max="14343" width="13.42578125" style="24" customWidth="1"/>
    <col min="14344" max="14344" width="0" style="24" hidden="1" customWidth="1"/>
    <col min="14345" max="14345" width="16" style="24" customWidth="1"/>
    <col min="14346" max="14591" width="9.140625" style="24"/>
    <col min="14592" max="14592" width="13.42578125" style="24" customWidth="1"/>
    <col min="14593" max="14593" width="28.85546875" style="24" customWidth="1"/>
    <col min="14594" max="14594" width="15.42578125" style="24" customWidth="1"/>
    <col min="14595" max="14597" width="13.42578125" style="24" customWidth="1"/>
    <col min="14598" max="14598" width="28.42578125" style="24" customWidth="1"/>
    <col min="14599" max="14599" width="13.42578125" style="24" customWidth="1"/>
    <col min="14600" max="14600" width="0" style="24" hidden="1" customWidth="1"/>
    <col min="14601" max="14601" width="16" style="24" customWidth="1"/>
    <col min="14602" max="14847" width="9.140625" style="24"/>
    <col min="14848" max="14848" width="13.42578125" style="24" customWidth="1"/>
    <col min="14849" max="14849" width="28.85546875" style="24" customWidth="1"/>
    <col min="14850" max="14850" width="15.42578125" style="24" customWidth="1"/>
    <col min="14851" max="14853" width="13.42578125" style="24" customWidth="1"/>
    <col min="14854" max="14854" width="28.42578125" style="24" customWidth="1"/>
    <col min="14855" max="14855" width="13.42578125" style="24" customWidth="1"/>
    <col min="14856" max="14856" width="0" style="24" hidden="1" customWidth="1"/>
    <col min="14857" max="14857" width="16" style="24" customWidth="1"/>
    <col min="14858" max="15103" width="9.140625" style="24"/>
    <col min="15104" max="15104" width="13.42578125" style="24" customWidth="1"/>
    <col min="15105" max="15105" width="28.85546875" style="24" customWidth="1"/>
    <col min="15106" max="15106" width="15.42578125" style="24" customWidth="1"/>
    <col min="15107" max="15109" width="13.42578125" style="24" customWidth="1"/>
    <col min="15110" max="15110" width="28.42578125" style="24" customWidth="1"/>
    <col min="15111" max="15111" width="13.42578125" style="24" customWidth="1"/>
    <col min="15112" max="15112" width="0" style="24" hidden="1" customWidth="1"/>
    <col min="15113" max="15113" width="16" style="24" customWidth="1"/>
    <col min="15114" max="15359" width="9.140625" style="24"/>
    <col min="15360" max="15360" width="13.42578125" style="24" customWidth="1"/>
    <col min="15361" max="15361" width="28.85546875" style="24" customWidth="1"/>
    <col min="15362" max="15362" width="15.42578125" style="24" customWidth="1"/>
    <col min="15363" max="15365" width="13.42578125" style="24" customWidth="1"/>
    <col min="15366" max="15366" width="28.42578125" style="24" customWidth="1"/>
    <col min="15367" max="15367" width="13.42578125" style="24" customWidth="1"/>
    <col min="15368" max="15368" width="0" style="24" hidden="1" customWidth="1"/>
    <col min="15369" max="15369" width="16" style="24" customWidth="1"/>
    <col min="15370" max="15615" width="9.140625" style="24"/>
    <col min="15616" max="15616" width="13.42578125" style="24" customWidth="1"/>
    <col min="15617" max="15617" width="28.85546875" style="24" customWidth="1"/>
    <col min="15618" max="15618" width="15.42578125" style="24" customWidth="1"/>
    <col min="15619" max="15621" width="13.42578125" style="24" customWidth="1"/>
    <col min="15622" max="15622" width="28.42578125" style="24" customWidth="1"/>
    <col min="15623" max="15623" width="13.42578125" style="24" customWidth="1"/>
    <col min="15624" max="15624" width="0" style="24" hidden="1" customWidth="1"/>
    <col min="15625" max="15625" width="16" style="24" customWidth="1"/>
    <col min="15626" max="15871" width="9.140625" style="24"/>
    <col min="15872" max="15872" width="13.42578125" style="24" customWidth="1"/>
    <col min="15873" max="15873" width="28.85546875" style="24" customWidth="1"/>
    <col min="15874" max="15874" width="15.42578125" style="24" customWidth="1"/>
    <col min="15875" max="15877" width="13.42578125" style="24" customWidth="1"/>
    <col min="15878" max="15878" width="28.42578125" style="24" customWidth="1"/>
    <col min="15879" max="15879" width="13.42578125" style="24" customWidth="1"/>
    <col min="15880" max="15880" width="0" style="24" hidden="1" customWidth="1"/>
    <col min="15881" max="15881" width="16" style="24" customWidth="1"/>
    <col min="15882" max="16127" width="9.140625" style="24"/>
    <col min="16128" max="16128" width="13.42578125" style="24" customWidth="1"/>
    <col min="16129" max="16129" width="28.85546875" style="24" customWidth="1"/>
    <col min="16130" max="16130" width="15.42578125" style="24" customWidth="1"/>
    <col min="16131" max="16133" width="13.42578125" style="24" customWidth="1"/>
    <col min="16134" max="16134" width="28.42578125" style="24" customWidth="1"/>
    <col min="16135" max="16135" width="13.42578125" style="24" customWidth="1"/>
    <col min="16136" max="16136" width="0" style="24" hidden="1" customWidth="1"/>
    <col min="16137" max="16137" width="16" style="24" customWidth="1"/>
    <col min="16138" max="16384" width="9.140625" style="24"/>
  </cols>
  <sheetData>
    <row r="1" spans="1:7" ht="20.25" customHeight="1" x14ac:dyDescent="0.3">
      <c r="A1" s="28" t="s">
        <v>919</v>
      </c>
    </row>
    <row r="2" spans="1:7" x14ac:dyDescent="0.25">
      <c r="A2" s="25"/>
      <c r="B2" s="25"/>
      <c r="C2" s="25"/>
      <c r="D2" s="25"/>
      <c r="E2" s="25"/>
      <c r="F2" s="25"/>
      <c r="G2" s="25"/>
    </row>
    <row r="3" spans="1:7" x14ac:dyDescent="0.25">
      <c r="A3" s="26" t="s">
        <v>577</v>
      </c>
      <c r="B3" s="26" t="s">
        <v>578</v>
      </c>
      <c r="C3" s="26" t="s">
        <v>579</v>
      </c>
      <c r="D3" s="26" t="s">
        <v>580</v>
      </c>
      <c r="E3" s="26" t="s">
        <v>581</v>
      </c>
      <c r="F3" s="26" t="s">
        <v>582</v>
      </c>
      <c r="G3" s="26" t="s">
        <v>583</v>
      </c>
    </row>
    <row r="4" spans="1:7" x14ac:dyDescent="0.25">
      <c r="A4" s="25" t="s">
        <v>584</v>
      </c>
      <c r="B4" s="27">
        <v>42088</v>
      </c>
      <c r="C4" s="25" t="s">
        <v>575</v>
      </c>
      <c r="D4" s="25" t="s">
        <v>15</v>
      </c>
      <c r="E4" s="25" t="s">
        <v>19</v>
      </c>
      <c r="F4" s="25" t="s">
        <v>585</v>
      </c>
      <c r="G4" s="25" t="s">
        <v>586</v>
      </c>
    </row>
    <row r="5" spans="1:7" x14ac:dyDescent="0.25">
      <c r="A5" s="25" t="s">
        <v>587</v>
      </c>
      <c r="B5" s="27">
        <v>42124</v>
      </c>
      <c r="C5" s="25" t="s">
        <v>575</v>
      </c>
      <c r="D5" s="25" t="s">
        <v>15</v>
      </c>
      <c r="E5" s="25" t="s">
        <v>19</v>
      </c>
      <c r="F5" s="25" t="s">
        <v>15</v>
      </c>
      <c r="G5" s="25" t="s">
        <v>19</v>
      </c>
    </row>
    <row r="6" spans="1:7" x14ac:dyDescent="0.25">
      <c r="A6" s="25" t="s">
        <v>588</v>
      </c>
      <c r="B6" s="27">
        <v>41862</v>
      </c>
      <c r="C6" s="25" t="s">
        <v>575</v>
      </c>
      <c r="D6" s="25" t="s">
        <v>15</v>
      </c>
      <c r="E6" s="25" t="s">
        <v>19</v>
      </c>
      <c r="F6" s="25" t="s">
        <v>15</v>
      </c>
      <c r="G6" s="25" t="s">
        <v>19</v>
      </c>
    </row>
    <row r="7" spans="1:7" x14ac:dyDescent="0.25">
      <c r="A7" s="25" t="s">
        <v>589</v>
      </c>
      <c r="B7" s="27">
        <v>41866</v>
      </c>
      <c r="C7" s="25" t="s">
        <v>575</v>
      </c>
      <c r="D7" s="25" t="s">
        <v>585</v>
      </c>
      <c r="E7" s="25" t="s">
        <v>590</v>
      </c>
      <c r="F7" s="25" t="s">
        <v>15</v>
      </c>
      <c r="G7" s="25" t="s">
        <v>19</v>
      </c>
    </row>
    <row r="8" spans="1:7" x14ac:dyDescent="0.25">
      <c r="A8" s="25" t="s">
        <v>591</v>
      </c>
      <c r="B8" s="27">
        <v>41890</v>
      </c>
      <c r="C8" s="25" t="s">
        <v>575</v>
      </c>
      <c r="D8" s="25" t="s">
        <v>24</v>
      </c>
      <c r="E8" s="25" t="s">
        <v>29</v>
      </c>
      <c r="F8" s="25" t="s">
        <v>24</v>
      </c>
      <c r="G8" s="25" t="s">
        <v>19</v>
      </c>
    </row>
    <row r="9" spans="1:7" x14ac:dyDescent="0.25">
      <c r="A9" s="25" t="s">
        <v>592</v>
      </c>
      <c r="B9" s="27">
        <v>41977</v>
      </c>
      <c r="C9" s="25" t="s">
        <v>575</v>
      </c>
      <c r="D9" s="25" t="s">
        <v>24</v>
      </c>
      <c r="E9" s="25" t="s">
        <v>19</v>
      </c>
      <c r="F9" s="25" t="s">
        <v>24</v>
      </c>
      <c r="G9" s="25" t="s">
        <v>19</v>
      </c>
    </row>
    <row r="10" spans="1:7" x14ac:dyDescent="0.25">
      <c r="A10" s="25" t="s">
        <v>593</v>
      </c>
      <c r="B10" s="27">
        <v>41904</v>
      </c>
      <c r="C10" s="25" t="s">
        <v>575</v>
      </c>
      <c r="D10" s="25" t="s">
        <v>24</v>
      </c>
      <c r="E10" s="25" t="s">
        <v>29</v>
      </c>
      <c r="F10" s="25" t="s">
        <v>24</v>
      </c>
      <c r="G10" s="25" t="s">
        <v>29</v>
      </c>
    </row>
    <row r="11" spans="1:7" x14ac:dyDescent="0.25">
      <c r="A11" s="25" t="s">
        <v>594</v>
      </c>
      <c r="B11" s="27">
        <v>41929</v>
      </c>
      <c r="C11" s="25" t="s">
        <v>575</v>
      </c>
      <c r="D11" s="25" t="s">
        <v>24</v>
      </c>
      <c r="E11" s="25" t="s">
        <v>92</v>
      </c>
      <c r="F11" s="25" t="s">
        <v>24</v>
      </c>
      <c r="G11" s="25" t="s">
        <v>92</v>
      </c>
    </row>
    <row r="12" spans="1:7" x14ac:dyDescent="0.25">
      <c r="A12" s="25" t="s">
        <v>595</v>
      </c>
      <c r="B12" s="27">
        <v>41997</v>
      </c>
      <c r="C12" s="25" t="s">
        <v>575</v>
      </c>
      <c r="D12" s="25" t="s">
        <v>24</v>
      </c>
      <c r="E12" s="25" t="s">
        <v>29</v>
      </c>
      <c r="F12" s="25" t="s">
        <v>24</v>
      </c>
      <c r="G12" s="25" t="s">
        <v>29</v>
      </c>
    </row>
    <row r="13" spans="1:7" x14ac:dyDescent="0.25">
      <c r="A13" s="25" t="s">
        <v>596</v>
      </c>
      <c r="B13" s="27">
        <v>41908</v>
      </c>
      <c r="C13" s="25" t="s">
        <v>575</v>
      </c>
      <c r="D13" s="25" t="s">
        <v>24</v>
      </c>
      <c r="E13" s="25" t="s">
        <v>19</v>
      </c>
      <c r="F13" s="25" t="s">
        <v>24</v>
      </c>
      <c r="G13" s="25" t="s">
        <v>19</v>
      </c>
    </row>
    <row r="14" spans="1:7" x14ac:dyDescent="0.25">
      <c r="A14" s="25" t="s">
        <v>597</v>
      </c>
      <c r="B14" s="27">
        <v>41857</v>
      </c>
      <c r="C14" s="25" t="s">
        <v>575</v>
      </c>
      <c r="D14" s="25" t="s">
        <v>24</v>
      </c>
      <c r="E14" s="25" t="s">
        <v>29</v>
      </c>
      <c r="F14" s="25" t="s">
        <v>24</v>
      </c>
      <c r="G14" s="25" t="s">
        <v>29</v>
      </c>
    </row>
    <row r="15" spans="1:7" x14ac:dyDescent="0.25">
      <c r="A15" s="25" t="s">
        <v>598</v>
      </c>
      <c r="B15" s="27">
        <v>41871</v>
      </c>
      <c r="C15" s="25" t="s">
        <v>575</v>
      </c>
      <c r="D15" s="25" t="s">
        <v>15</v>
      </c>
      <c r="E15" s="25" t="s">
        <v>19</v>
      </c>
      <c r="F15" s="25" t="s">
        <v>15</v>
      </c>
      <c r="G15" s="25" t="s">
        <v>19</v>
      </c>
    </row>
    <row r="16" spans="1:7" x14ac:dyDescent="0.25">
      <c r="A16" s="25" t="s">
        <v>599</v>
      </c>
      <c r="B16" s="27">
        <v>41877</v>
      </c>
      <c r="C16" s="25" t="s">
        <v>575</v>
      </c>
      <c r="D16" s="25" t="s">
        <v>24</v>
      </c>
      <c r="E16" s="25" t="s">
        <v>19</v>
      </c>
      <c r="F16" s="25" t="s">
        <v>24</v>
      </c>
      <c r="G16" s="25" t="s">
        <v>40</v>
      </c>
    </row>
    <row r="17" spans="1:7" x14ac:dyDescent="0.25">
      <c r="A17" s="25" t="s">
        <v>600</v>
      </c>
      <c r="B17" s="27">
        <v>41877</v>
      </c>
      <c r="C17" s="25" t="s">
        <v>575</v>
      </c>
      <c r="D17" s="25" t="s">
        <v>24</v>
      </c>
      <c r="E17" s="25" t="s">
        <v>19</v>
      </c>
      <c r="F17" s="25" t="s">
        <v>24</v>
      </c>
      <c r="G17" s="25" t="s">
        <v>40</v>
      </c>
    </row>
    <row r="18" spans="1:7" x14ac:dyDescent="0.25">
      <c r="A18" s="25" t="s">
        <v>601</v>
      </c>
      <c r="B18" s="27">
        <v>41865</v>
      </c>
      <c r="C18" s="25" t="s">
        <v>575</v>
      </c>
      <c r="D18" s="25" t="s">
        <v>24</v>
      </c>
      <c r="E18" s="25" t="s">
        <v>19</v>
      </c>
      <c r="F18" s="25" t="s">
        <v>585</v>
      </c>
      <c r="G18" s="25" t="s">
        <v>602</v>
      </c>
    </row>
    <row r="19" spans="1:7" x14ac:dyDescent="0.25">
      <c r="A19" s="25" t="s">
        <v>603</v>
      </c>
      <c r="B19" s="27">
        <v>41877</v>
      </c>
      <c r="C19" s="25" t="s">
        <v>575</v>
      </c>
      <c r="D19" s="25" t="s">
        <v>24</v>
      </c>
      <c r="E19" s="25" t="s">
        <v>29</v>
      </c>
      <c r="F19" s="25" t="s">
        <v>24</v>
      </c>
      <c r="G19" s="25" t="s">
        <v>19</v>
      </c>
    </row>
    <row r="20" spans="1:7" x14ac:dyDescent="0.25">
      <c r="A20" s="25" t="s">
        <v>604</v>
      </c>
      <c r="B20" s="27">
        <v>41877</v>
      </c>
      <c r="C20" s="25" t="s">
        <v>575</v>
      </c>
      <c r="D20" s="25" t="s">
        <v>24</v>
      </c>
      <c r="E20" s="25" t="s">
        <v>57</v>
      </c>
      <c r="F20" s="25" t="s">
        <v>24</v>
      </c>
      <c r="G20" s="25" t="s">
        <v>19</v>
      </c>
    </row>
    <row r="21" spans="1:7" x14ac:dyDescent="0.25">
      <c r="A21" s="25" t="s">
        <v>605</v>
      </c>
      <c r="B21" s="27">
        <v>41892</v>
      </c>
      <c r="C21" s="25" t="s">
        <v>575</v>
      </c>
      <c r="D21" s="25" t="s">
        <v>15</v>
      </c>
      <c r="E21" s="25" t="s">
        <v>19</v>
      </c>
      <c r="F21" s="25" t="s">
        <v>15</v>
      </c>
      <c r="G21" s="25" t="s">
        <v>19</v>
      </c>
    </row>
    <row r="22" spans="1:7" x14ac:dyDescent="0.25">
      <c r="A22" s="25" t="s">
        <v>606</v>
      </c>
      <c r="B22" s="27">
        <v>41915</v>
      </c>
      <c r="C22" s="25" t="s">
        <v>575</v>
      </c>
      <c r="D22" s="25" t="s">
        <v>15</v>
      </c>
      <c r="E22" s="25" t="s">
        <v>19</v>
      </c>
      <c r="F22" s="25" t="s">
        <v>15</v>
      </c>
      <c r="G22" s="25" t="s">
        <v>19</v>
      </c>
    </row>
    <row r="23" spans="1:7" x14ac:dyDescent="0.25">
      <c r="A23" s="25" t="s">
        <v>607</v>
      </c>
      <c r="B23" s="27">
        <v>41869</v>
      </c>
      <c r="C23" s="25" t="s">
        <v>575</v>
      </c>
      <c r="D23" s="25" t="s">
        <v>24</v>
      </c>
      <c r="E23" s="25" t="s">
        <v>19</v>
      </c>
      <c r="F23" s="25" t="s">
        <v>24</v>
      </c>
      <c r="G23" s="25" t="s">
        <v>19</v>
      </c>
    </row>
    <row r="24" spans="1:7" x14ac:dyDescent="0.25">
      <c r="A24" s="25" t="s">
        <v>608</v>
      </c>
      <c r="B24" s="27">
        <v>41869</v>
      </c>
      <c r="C24" s="25" t="s">
        <v>575</v>
      </c>
      <c r="D24" s="25" t="s">
        <v>24</v>
      </c>
      <c r="E24" s="25" t="s">
        <v>19</v>
      </c>
      <c r="F24" s="25" t="s">
        <v>24</v>
      </c>
      <c r="G24" s="25" t="s">
        <v>19</v>
      </c>
    </row>
    <row r="25" spans="1:7" x14ac:dyDescent="0.25">
      <c r="A25" s="25" t="s">
        <v>609</v>
      </c>
      <c r="B25" s="27">
        <v>41940</v>
      </c>
      <c r="C25" s="25" t="s">
        <v>575</v>
      </c>
      <c r="D25" s="25" t="s">
        <v>24</v>
      </c>
      <c r="E25" s="25" t="s">
        <v>29</v>
      </c>
      <c r="F25" s="25" t="s">
        <v>24</v>
      </c>
      <c r="G25" s="25" t="s">
        <v>92</v>
      </c>
    </row>
    <row r="26" spans="1:7" x14ac:dyDescent="0.25">
      <c r="A26" s="25" t="s">
        <v>610</v>
      </c>
      <c r="B26" s="27">
        <v>41936</v>
      </c>
      <c r="C26" s="25" t="s">
        <v>575</v>
      </c>
      <c r="D26" s="25" t="s">
        <v>24</v>
      </c>
      <c r="E26" s="25" t="s">
        <v>19</v>
      </c>
      <c r="F26" s="25" t="s">
        <v>24</v>
      </c>
      <c r="G26" s="25" t="s">
        <v>19</v>
      </c>
    </row>
    <row r="27" spans="1:7" x14ac:dyDescent="0.25">
      <c r="A27" s="25" t="s">
        <v>611</v>
      </c>
      <c r="B27" s="27">
        <v>41838</v>
      </c>
      <c r="C27" s="25" t="s">
        <v>575</v>
      </c>
      <c r="D27" s="25" t="s">
        <v>24</v>
      </c>
      <c r="E27" s="25" t="s">
        <v>29</v>
      </c>
      <c r="F27" s="25" t="s">
        <v>24</v>
      </c>
      <c r="G27" s="25" t="s">
        <v>19</v>
      </c>
    </row>
    <row r="28" spans="1:7" x14ac:dyDescent="0.25">
      <c r="A28" s="25" t="s">
        <v>612</v>
      </c>
      <c r="B28" s="27">
        <v>41885</v>
      </c>
      <c r="C28" s="25" t="s">
        <v>575</v>
      </c>
      <c r="D28" s="25" t="s">
        <v>24</v>
      </c>
      <c r="E28" s="25" t="s">
        <v>19</v>
      </c>
      <c r="F28" s="25" t="s">
        <v>585</v>
      </c>
      <c r="G28" s="25" t="s">
        <v>602</v>
      </c>
    </row>
    <row r="29" spans="1:7" x14ac:dyDescent="0.25">
      <c r="A29" s="25" t="s">
        <v>613</v>
      </c>
      <c r="B29" s="27">
        <v>41887</v>
      </c>
      <c r="C29" s="25" t="s">
        <v>575</v>
      </c>
      <c r="D29" s="25" t="s">
        <v>24</v>
      </c>
      <c r="E29" s="25" t="s">
        <v>19</v>
      </c>
      <c r="F29" s="25" t="s">
        <v>585</v>
      </c>
      <c r="G29" s="25" t="s">
        <v>590</v>
      </c>
    </row>
    <row r="30" spans="1:7" x14ac:dyDescent="0.25">
      <c r="A30" s="25" t="s">
        <v>614</v>
      </c>
      <c r="B30" s="27">
        <v>41911</v>
      </c>
      <c r="C30" s="25" t="s">
        <v>575</v>
      </c>
      <c r="D30" s="25" t="s">
        <v>24</v>
      </c>
      <c r="E30" s="25" t="s">
        <v>19</v>
      </c>
      <c r="F30" s="25" t="s">
        <v>24</v>
      </c>
      <c r="G30" s="25" t="s">
        <v>19</v>
      </c>
    </row>
    <row r="31" spans="1:7" x14ac:dyDescent="0.25">
      <c r="A31" s="25" t="s">
        <v>615</v>
      </c>
      <c r="B31" s="27">
        <v>41871</v>
      </c>
      <c r="C31" s="25" t="s">
        <v>575</v>
      </c>
      <c r="D31" s="25" t="s">
        <v>24</v>
      </c>
      <c r="E31" s="25" t="s">
        <v>40</v>
      </c>
      <c r="F31" s="25" t="s">
        <v>585</v>
      </c>
      <c r="G31" s="25" t="s">
        <v>590</v>
      </c>
    </row>
    <row r="32" spans="1:7" x14ac:dyDescent="0.25">
      <c r="A32" s="25" t="s">
        <v>616</v>
      </c>
      <c r="B32" s="27">
        <v>41914</v>
      </c>
      <c r="C32" s="25" t="s">
        <v>575</v>
      </c>
      <c r="D32" s="25" t="s">
        <v>24</v>
      </c>
      <c r="E32" s="25" t="s">
        <v>40</v>
      </c>
      <c r="F32" s="25" t="s">
        <v>24</v>
      </c>
      <c r="G32" s="25" t="s">
        <v>40</v>
      </c>
    </row>
    <row r="33" spans="1:7" x14ac:dyDescent="0.25">
      <c r="A33" s="25" t="s">
        <v>617</v>
      </c>
      <c r="B33" s="27">
        <v>41857</v>
      </c>
      <c r="C33" s="25" t="s">
        <v>575</v>
      </c>
      <c r="D33" s="25" t="s">
        <v>15</v>
      </c>
      <c r="E33" s="25" t="s">
        <v>19</v>
      </c>
      <c r="F33" s="25" t="s">
        <v>15</v>
      </c>
      <c r="G33" s="25" t="s">
        <v>19</v>
      </c>
    </row>
    <row r="34" spans="1:7" x14ac:dyDescent="0.25">
      <c r="A34" s="25" t="s">
        <v>618</v>
      </c>
      <c r="B34" s="27">
        <v>41862</v>
      </c>
      <c r="C34" s="25" t="s">
        <v>575</v>
      </c>
      <c r="D34" s="25" t="s">
        <v>15</v>
      </c>
      <c r="E34" s="25" t="s">
        <v>29</v>
      </c>
      <c r="F34" s="25" t="s">
        <v>15</v>
      </c>
      <c r="G34" s="25" t="s">
        <v>19</v>
      </c>
    </row>
    <row r="35" spans="1:7" x14ac:dyDescent="0.25">
      <c r="A35" s="25" t="s">
        <v>619</v>
      </c>
      <c r="B35" s="27">
        <v>42128</v>
      </c>
      <c r="C35" s="25" t="s">
        <v>575</v>
      </c>
      <c r="D35" s="25" t="s">
        <v>24</v>
      </c>
      <c r="E35" s="25" t="s">
        <v>29</v>
      </c>
      <c r="F35" s="25" t="s">
        <v>24</v>
      </c>
      <c r="G35" s="25" t="s">
        <v>29</v>
      </c>
    </row>
    <row r="36" spans="1:7" x14ac:dyDescent="0.25">
      <c r="A36" s="25" t="s">
        <v>620</v>
      </c>
      <c r="B36" s="27">
        <v>41950</v>
      </c>
      <c r="C36" s="25" t="s">
        <v>575</v>
      </c>
      <c r="D36" s="25" t="s">
        <v>24</v>
      </c>
      <c r="E36" s="25" t="s">
        <v>19</v>
      </c>
      <c r="F36" s="25" t="s">
        <v>24</v>
      </c>
      <c r="G36" s="25" t="s">
        <v>19</v>
      </c>
    </row>
    <row r="37" spans="1:7" x14ac:dyDescent="0.25">
      <c r="A37" s="25" t="s">
        <v>621</v>
      </c>
      <c r="B37" s="27">
        <v>41899</v>
      </c>
      <c r="C37" s="25" t="s">
        <v>575</v>
      </c>
      <c r="D37" s="25" t="s">
        <v>24</v>
      </c>
      <c r="E37" s="25" t="s">
        <v>29</v>
      </c>
      <c r="F37" s="25" t="s">
        <v>24</v>
      </c>
      <c r="G37" s="25" t="s">
        <v>19</v>
      </c>
    </row>
    <row r="38" spans="1:7" x14ac:dyDescent="0.25">
      <c r="A38" s="25" t="s">
        <v>622</v>
      </c>
      <c r="B38" s="27">
        <v>41891</v>
      </c>
      <c r="C38" s="25" t="s">
        <v>575</v>
      </c>
      <c r="D38" s="25" t="s">
        <v>24</v>
      </c>
      <c r="E38" s="25" t="s">
        <v>29</v>
      </c>
      <c r="F38" s="25" t="s">
        <v>585</v>
      </c>
      <c r="G38" s="25" t="s">
        <v>590</v>
      </c>
    </row>
    <row r="39" spans="1:7" x14ac:dyDescent="0.25">
      <c r="A39" s="25" t="s">
        <v>623</v>
      </c>
      <c r="B39" s="27">
        <v>41891</v>
      </c>
      <c r="C39" s="25" t="s">
        <v>575</v>
      </c>
      <c r="D39" s="25" t="s">
        <v>24</v>
      </c>
      <c r="E39" s="25" t="s">
        <v>29</v>
      </c>
      <c r="F39" s="25" t="s">
        <v>585</v>
      </c>
      <c r="G39" s="25" t="s">
        <v>590</v>
      </c>
    </row>
    <row r="40" spans="1:7" x14ac:dyDescent="0.25">
      <c r="A40" s="25" t="s">
        <v>624</v>
      </c>
      <c r="B40" s="27">
        <v>41941</v>
      </c>
      <c r="C40" s="25" t="s">
        <v>575</v>
      </c>
      <c r="D40" s="25" t="s">
        <v>24</v>
      </c>
      <c r="E40" s="25" t="s">
        <v>29</v>
      </c>
      <c r="F40" s="25" t="s">
        <v>24</v>
      </c>
      <c r="G40" s="25" t="s">
        <v>29</v>
      </c>
    </row>
    <row r="41" spans="1:7" x14ac:dyDescent="0.25">
      <c r="A41" s="25" t="s">
        <v>625</v>
      </c>
      <c r="B41" s="27">
        <v>41891</v>
      </c>
      <c r="C41" s="25" t="s">
        <v>575</v>
      </c>
      <c r="D41" s="25" t="s">
        <v>24</v>
      </c>
      <c r="E41" s="25" t="s">
        <v>40</v>
      </c>
      <c r="F41" s="25" t="s">
        <v>24</v>
      </c>
      <c r="G41" s="25" t="s">
        <v>40</v>
      </c>
    </row>
    <row r="42" spans="1:7" x14ac:dyDescent="0.25">
      <c r="A42" s="25" t="s">
        <v>626</v>
      </c>
      <c r="B42" s="27">
        <v>42071</v>
      </c>
      <c r="C42" s="25" t="s">
        <v>575</v>
      </c>
      <c r="D42" s="25" t="s">
        <v>24</v>
      </c>
      <c r="E42" s="25" t="s">
        <v>29</v>
      </c>
      <c r="F42" s="25" t="s">
        <v>24</v>
      </c>
      <c r="G42" s="25" t="s">
        <v>29</v>
      </c>
    </row>
    <row r="43" spans="1:7" x14ac:dyDescent="0.25">
      <c r="A43" s="25" t="s">
        <v>627</v>
      </c>
      <c r="B43" s="27">
        <v>42002</v>
      </c>
      <c r="C43" s="25" t="s">
        <v>575</v>
      </c>
      <c r="D43" s="25" t="s">
        <v>24</v>
      </c>
      <c r="E43" s="25" t="s">
        <v>628</v>
      </c>
      <c r="F43" s="25" t="s">
        <v>24</v>
      </c>
      <c r="G43" s="25" t="s">
        <v>29</v>
      </c>
    </row>
    <row r="44" spans="1:7" x14ac:dyDescent="0.25">
      <c r="A44" s="25" t="s">
        <v>629</v>
      </c>
      <c r="B44" s="27">
        <v>42088</v>
      </c>
      <c r="C44" s="25" t="s">
        <v>575</v>
      </c>
      <c r="D44" s="25" t="s">
        <v>24</v>
      </c>
      <c r="E44" s="25" t="s">
        <v>29</v>
      </c>
      <c r="F44" s="25" t="s">
        <v>24</v>
      </c>
      <c r="G44" s="25" t="s">
        <v>29</v>
      </c>
    </row>
    <row r="45" spans="1:7" x14ac:dyDescent="0.25">
      <c r="A45" s="25" t="s">
        <v>630</v>
      </c>
      <c r="B45" s="27">
        <v>42090</v>
      </c>
      <c r="C45" s="25" t="s">
        <v>575</v>
      </c>
      <c r="D45" s="25" t="s">
        <v>24</v>
      </c>
      <c r="E45" s="25" t="s">
        <v>296</v>
      </c>
      <c r="F45" s="25" t="s">
        <v>24</v>
      </c>
      <c r="G45" s="25" t="s">
        <v>92</v>
      </c>
    </row>
    <row r="46" spans="1:7" x14ac:dyDescent="0.25">
      <c r="A46" s="25" t="s">
        <v>631</v>
      </c>
      <c r="B46" s="27">
        <v>41953</v>
      </c>
      <c r="C46" s="25" t="s">
        <v>575</v>
      </c>
      <c r="D46" s="25" t="s">
        <v>24</v>
      </c>
      <c r="E46" s="25" t="s">
        <v>29</v>
      </c>
      <c r="F46" s="25" t="s">
        <v>24</v>
      </c>
      <c r="G46" s="25" t="s">
        <v>29</v>
      </c>
    </row>
    <row r="47" spans="1:7" x14ac:dyDescent="0.25">
      <c r="A47" s="25" t="s">
        <v>632</v>
      </c>
      <c r="B47" s="27">
        <v>41899</v>
      </c>
      <c r="C47" s="25" t="s">
        <v>575</v>
      </c>
      <c r="D47" s="25" t="s">
        <v>24</v>
      </c>
      <c r="E47" s="25" t="s">
        <v>29</v>
      </c>
      <c r="F47" s="25" t="s">
        <v>24</v>
      </c>
      <c r="G47" s="25" t="s">
        <v>633</v>
      </c>
    </row>
    <row r="48" spans="1:7" x14ac:dyDescent="0.25">
      <c r="A48" s="25" t="s">
        <v>634</v>
      </c>
      <c r="B48" s="27">
        <v>41907</v>
      </c>
      <c r="C48" s="25" t="s">
        <v>575</v>
      </c>
      <c r="D48" s="25" t="s">
        <v>24</v>
      </c>
      <c r="E48" s="25" t="s">
        <v>29</v>
      </c>
      <c r="F48" s="25" t="s">
        <v>24</v>
      </c>
      <c r="G48" s="25" t="s">
        <v>19</v>
      </c>
    </row>
    <row r="49" spans="1:7" x14ac:dyDescent="0.25">
      <c r="A49" s="25" t="s">
        <v>635</v>
      </c>
      <c r="B49" s="27">
        <v>41907</v>
      </c>
      <c r="C49" s="25" t="s">
        <v>575</v>
      </c>
      <c r="D49" s="25" t="s">
        <v>24</v>
      </c>
      <c r="E49" s="25" t="s">
        <v>29</v>
      </c>
      <c r="F49" s="25" t="s">
        <v>24</v>
      </c>
      <c r="G49" s="25" t="s">
        <v>19</v>
      </c>
    </row>
    <row r="50" spans="1:7" x14ac:dyDescent="0.25">
      <c r="A50" s="25" t="s">
        <v>636</v>
      </c>
      <c r="B50" s="27">
        <v>41907</v>
      </c>
      <c r="C50" s="25" t="s">
        <v>575</v>
      </c>
      <c r="D50" s="25" t="s">
        <v>24</v>
      </c>
      <c r="E50" s="25" t="s">
        <v>29</v>
      </c>
      <c r="F50" s="25" t="s">
        <v>24</v>
      </c>
      <c r="G50" s="25" t="s">
        <v>19</v>
      </c>
    </row>
    <row r="51" spans="1:7" x14ac:dyDescent="0.25">
      <c r="A51" s="25" t="s">
        <v>637</v>
      </c>
      <c r="B51" s="27">
        <v>42131</v>
      </c>
      <c r="C51" s="25" t="s">
        <v>575</v>
      </c>
      <c r="D51" s="25" t="s">
        <v>24</v>
      </c>
      <c r="E51" s="25" t="s">
        <v>29</v>
      </c>
      <c r="F51" s="25" t="s">
        <v>24</v>
      </c>
      <c r="G51" s="25" t="s">
        <v>29</v>
      </c>
    </row>
    <row r="52" spans="1:7" x14ac:dyDescent="0.25">
      <c r="A52" s="25" t="s">
        <v>638</v>
      </c>
      <c r="B52" s="27">
        <v>41957</v>
      </c>
      <c r="C52" s="25" t="s">
        <v>575</v>
      </c>
      <c r="D52" s="25" t="s">
        <v>24</v>
      </c>
      <c r="E52" s="25" t="s">
        <v>29</v>
      </c>
      <c r="F52" s="25" t="s">
        <v>24</v>
      </c>
      <c r="G52" s="25" t="s">
        <v>29</v>
      </c>
    </row>
    <row r="53" spans="1:7" x14ac:dyDescent="0.25">
      <c r="A53" s="25" t="s">
        <v>639</v>
      </c>
      <c r="B53" s="27">
        <v>41904</v>
      </c>
      <c r="C53" s="25" t="s">
        <v>575</v>
      </c>
      <c r="D53" s="25" t="s">
        <v>24</v>
      </c>
      <c r="E53" s="25" t="s">
        <v>466</v>
      </c>
      <c r="F53" s="25" t="s">
        <v>24</v>
      </c>
      <c r="G53" s="25" t="s">
        <v>29</v>
      </c>
    </row>
    <row r="54" spans="1:7" x14ac:dyDescent="0.25">
      <c r="A54" s="25" t="s">
        <v>640</v>
      </c>
      <c r="B54" s="27">
        <v>42027</v>
      </c>
      <c r="C54" s="25" t="s">
        <v>575</v>
      </c>
      <c r="D54" s="25" t="s">
        <v>24</v>
      </c>
      <c r="E54" s="25" t="s">
        <v>29</v>
      </c>
      <c r="F54" s="25" t="s">
        <v>24</v>
      </c>
      <c r="G54" s="25" t="s">
        <v>29</v>
      </c>
    </row>
    <row r="55" spans="1:7" x14ac:dyDescent="0.25">
      <c r="A55" s="25" t="s">
        <v>641</v>
      </c>
      <c r="B55" s="27">
        <v>41915</v>
      </c>
      <c r="C55" s="25" t="s">
        <v>575</v>
      </c>
      <c r="D55" s="25" t="s">
        <v>24</v>
      </c>
      <c r="E55" s="25" t="s">
        <v>29</v>
      </c>
      <c r="F55" s="25" t="s">
        <v>24</v>
      </c>
      <c r="G55" s="25" t="s">
        <v>29</v>
      </c>
    </row>
    <row r="56" spans="1:7" x14ac:dyDescent="0.25">
      <c r="A56" s="25" t="s">
        <v>642</v>
      </c>
      <c r="B56" s="27">
        <v>41920</v>
      </c>
      <c r="C56" s="25" t="s">
        <v>575</v>
      </c>
      <c r="D56" s="25" t="s">
        <v>24</v>
      </c>
      <c r="E56" s="25" t="s">
        <v>92</v>
      </c>
      <c r="F56" s="25" t="s">
        <v>24</v>
      </c>
      <c r="G56" s="25" t="s">
        <v>40</v>
      </c>
    </row>
    <row r="57" spans="1:7" x14ac:dyDescent="0.25">
      <c r="A57" s="25" t="s">
        <v>643</v>
      </c>
      <c r="B57" s="27">
        <v>41995</v>
      </c>
      <c r="C57" s="25" t="s">
        <v>575</v>
      </c>
      <c r="D57" s="25" t="s">
        <v>24</v>
      </c>
      <c r="E57" s="25" t="s">
        <v>40</v>
      </c>
      <c r="F57" s="25" t="s">
        <v>24</v>
      </c>
      <c r="G57" s="25" t="s">
        <v>40</v>
      </c>
    </row>
    <row r="58" spans="1:7" x14ac:dyDescent="0.25">
      <c r="A58" s="25" t="s">
        <v>644</v>
      </c>
      <c r="B58" s="27">
        <v>41918</v>
      </c>
      <c r="C58" s="25" t="s">
        <v>575</v>
      </c>
      <c r="D58" s="25" t="s">
        <v>24</v>
      </c>
      <c r="E58" s="25" t="s">
        <v>19</v>
      </c>
      <c r="F58" s="25" t="s">
        <v>24</v>
      </c>
      <c r="G58" s="25" t="s">
        <v>19</v>
      </c>
    </row>
    <row r="59" spans="1:7" x14ac:dyDescent="0.25">
      <c r="A59" s="25" t="s">
        <v>645</v>
      </c>
      <c r="B59" s="27">
        <v>42108</v>
      </c>
      <c r="C59" s="25" t="s">
        <v>575</v>
      </c>
      <c r="D59" s="25" t="s">
        <v>24</v>
      </c>
      <c r="E59" s="25" t="s">
        <v>19</v>
      </c>
      <c r="F59" s="25" t="s">
        <v>24</v>
      </c>
      <c r="G59" s="25" t="s">
        <v>19</v>
      </c>
    </row>
    <row r="60" spans="1:7" x14ac:dyDescent="0.25">
      <c r="A60" s="25" t="s">
        <v>646</v>
      </c>
      <c r="B60" s="27">
        <v>41928</v>
      </c>
      <c r="C60" s="25" t="s">
        <v>575</v>
      </c>
      <c r="D60" s="25" t="s">
        <v>24</v>
      </c>
      <c r="E60" s="25" t="s">
        <v>244</v>
      </c>
      <c r="F60" s="25" t="s">
        <v>24</v>
      </c>
      <c r="G60" s="25" t="s">
        <v>19</v>
      </c>
    </row>
    <row r="61" spans="1:7" x14ac:dyDescent="0.25">
      <c r="A61" s="25" t="s">
        <v>647</v>
      </c>
      <c r="B61" s="27">
        <v>41928</v>
      </c>
      <c r="C61" s="25" t="s">
        <v>575</v>
      </c>
      <c r="D61" s="25" t="s">
        <v>24</v>
      </c>
      <c r="E61" s="25" t="s">
        <v>244</v>
      </c>
      <c r="F61" s="25" t="s">
        <v>24</v>
      </c>
      <c r="G61" s="25" t="s">
        <v>19</v>
      </c>
    </row>
    <row r="62" spans="1:7" x14ac:dyDescent="0.25">
      <c r="A62" s="25" t="s">
        <v>648</v>
      </c>
      <c r="B62" s="27">
        <v>41935</v>
      </c>
      <c r="C62" s="25" t="s">
        <v>575</v>
      </c>
      <c r="D62" s="25" t="s">
        <v>24</v>
      </c>
      <c r="E62" s="25" t="s">
        <v>19</v>
      </c>
      <c r="F62" s="25" t="s">
        <v>24</v>
      </c>
      <c r="G62" s="25" t="s">
        <v>19</v>
      </c>
    </row>
    <row r="63" spans="1:7" x14ac:dyDescent="0.25">
      <c r="A63" s="25" t="s">
        <v>649</v>
      </c>
      <c r="B63" s="27">
        <v>42041</v>
      </c>
      <c r="C63" s="25" t="s">
        <v>575</v>
      </c>
      <c r="D63" s="25" t="s">
        <v>24</v>
      </c>
      <c r="E63" s="25" t="s">
        <v>40</v>
      </c>
      <c r="F63" s="25" t="s">
        <v>24</v>
      </c>
      <c r="G63" s="25" t="s">
        <v>40</v>
      </c>
    </row>
    <row r="64" spans="1:7" x14ac:dyDescent="0.25">
      <c r="A64" s="25" t="s">
        <v>650</v>
      </c>
      <c r="B64" s="27">
        <v>41932</v>
      </c>
      <c r="C64" s="25" t="s">
        <v>575</v>
      </c>
      <c r="D64" s="25" t="s">
        <v>24</v>
      </c>
      <c r="E64" s="25" t="s">
        <v>29</v>
      </c>
      <c r="F64" s="25" t="s">
        <v>24</v>
      </c>
      <c r="G64" s="25" t="s">
        <v>19</v>
      </c>
    </row>
    <row r="65" spans="1:7" x14ac:dyDescent="0.25">
      <c r="A65" s="25" t="s">
        <v>651</v>
      </c>
      <c r="B65" s="27">
        <v>41943</v>
      </c>
      <c r="C65" s="25" t="s">
        <v>575</v>
      </c>
      <c r="D65" s="25" t="s">
        <v>24</v>
      </c>
      <c r="E65" s="25" t="s">
        <v>40</v>
      </c>
      <c r="F65" s="25" t="s">
        <v>24</v>
      </c>
      <c r="G65" s="25" t="s">
        <v>19</v>
      </c>
    </row>
    <row r="66" spans="1:7" x14ac:dyDescent="0.25">
      <c r="A66" s="25" t="s">
        <v>652</v>
      </c>
      <c r="B66" s="27">
        <v>41941</v>
      </c>
      <c r="C66" s="25" t="s">
        <v>575</v>
      </c>
      <c r="D66" s="25" t="s">
        <v>24</v>
      </c>
      <c r="E66" s="25" t="s">
        <v>296</v>
      </c>
      <c r="F66" s="25" t="s">
        <v>24</v>
      </c>
      <c r="G66" s="25" t="s">
        <v>29</v>
      </c>
    </row>
    <row r="67" spans="1:7" x14ac:dyDescent="0.25">
      <c r="A67" s="25" t="s">
        <v>653</v>
      </c>
      <c r="B67" s="27">
        <v>41968</v>
      </c>
      <c r="C67" s="25" t="s">
        <v>575</v>
      </c>
      <c r="D67" s="25" t="s">
        <v>585</v>
      </c>
      <c r="E67" s="25" t="s">
        <v>590</v>
      </c>
      <c r="F67" s="25" t="s">
        <v>15</v>
      </c>
      <c r="G67" s="25" t="s">
        <v>19</v>
      </c>
    </row>
    <row r="68" spans="1:7" x14ac:dyDescent="0.25">
      <c r="A68" s="25" t="s">
        <v>654</v>
      </c>
      <c r="B68" s="27">
        <v>41949</v>
      </c>
      <c r="C68" s="25" t="s">
        <v>575</v>
      </c>
      <c r="D68" s="25" t="s">
        <v>24</v>
      </c>
      <c r="E68" s="25" t="s">
        <v>40</v>
      </c>
      <c r="F68" s="25" t="s">
        <v>24</v>
      </c>
      <c r="G68" s="25" t="s">
        <v>19</v>
      </c>
    </row>
    <row r="69" spans="1:7" x14ac:dyDescent="0.25">
      <c r="A69" s="25" t="s">
        <v>655</v>
      </c>
      <c r="B69" s="27">
        <v>42142</v>
      </c>
      <c r="C69" s="25" t="s">
        <v>575</v>
      </c>
      <c r="D69" s="25" t="s">
        <v>24</v>
      </c>
      <c r="E69" s="25" t="s">
        <v>29</v>
      </c>
      <c r="F69" s="25" t="s">
        <v>24</v>
      </c>
      <c r="G69" s="25" t="s">
        <v>29</v>
      </c>
    </row>
    <row r="70" spans="1:7" x14ac:dyDescent="0.25">
      <c r="A70" s="25" t="s">
        <v>656</v>
      </c>
      <c r="B70" s="27">
        <v>41963</v>
      </c>
      <c r="C70" s="25" t="s">
        <v>575</v>
      </c>
      <c r="D70" s="25" t="s">
        <v>24</v>
      </c>
      <c r="E70" s="25" t="s">
        <v>29</v>
      </c>
      <c r="F70" s="25" t="s">
        <v>24</v>
      </c>
      <c r="G70" s="25" t="s">
        <v>19</v>
      </c>
    </row>
    <row r="71" spans="1:7" x14ac:dyDescent="0.25">
      <c r="A71" s="25" t="s">
        <v>657</v>
      </c>
      <c r="B71" s="27">
        <v>41990</v>
      </c>
      <c r="C71" s="25" t="s">
        <v>575</v>
      </c>
      <c r="D71" s="25" t="s">
        <v>24</v>
      </c>
      <c r="E71" s="25" t="s">
        <v>40</v>
      </c>
      <c r="F71" s="25" t="s">
        <v>24</v>
      </c>
      <c r="G71" s="25" t="s">
        <v>40</v>
      </c>
    </row>
    <row r="72" spans="1:7" x14ac:dyDescent="0.25">
      <c r="A72" s="25" t="s">
        <v>658</v>
      </c>
      <c r="B72" s="27">
        <v>42003</v>
      </c>
      <c r="C72" s="25" t="s">
        <v>575</v>
      </c>
      <c r="D72" s="25" t="s">
        <v>24</v>
      </c>
      <c r="E72" s="25" t="s">
        <v>29</v>
      </c>
      <c r="F72" s="25" t="s">
        <v>24</v>
      </c>
      <c r="G72" s="25" t="s">
        <v>29</v>
      </c>
    </row>
    <row r="73" spans="1:7" x14ac:dyDescent="0.25">
      <c r="A73" s="25" t="s">
        <v>659</v>
      </c>
      <c r="B73" s="27">
        <v>41989</v>
      </c>
      <c r="C73" s="25" t="s">
        <v>575</v>
      </c>
      <c r="D73" s="25" t="s">
        <v>24</v>
      </c>
      <c r="E73" s="25" t="s">
        <v>29</v>
      </c>
      <c r="F73" s="25" t="s">
        <v>24</v>
      </c>
      <c r="G73" s="25" t="s">
        <v>29</v>
      </c>
    </row>
    <row r="74" spans="1:7" x14ac:dyDescent="0.25">
      <c r="A74" s="25" t="s">
        <v>660</v>
      </c>
      <c r="B74" s="27">
        <v>42107</v>
      </c>
      <c r="C74" s="25" t="s">
        <v>575</v>
      </c>
      <c r="D74" s="25" t="s">
        <v>24</v>
      </c>
      <c r="E74" s="25" t="s">
        <v>29</v>
      </c>
      <c r="F74" s="25" t="s">
        <v>24</v>
      </c>
      <c r="G74" s="25" t="s">
        <v>29</v>
      </c>
    </row>
    <row r="75" spans="1:7" x14ac:dyDescent="0.25">
      <c r="A75" s="25" t="s">
        <v>661</v>
      </c>
      <c r="B75" s="27">
        <v>41968</v>
      </c>
      <c r="C75" s="25" t="s">
        <v>575</v>
      </c>
      <c r="D75" s="25" t="s">
        <v>24</v>
      </c>
      <c r="E75" s="25" t="s">
        <v>296</v>
      </c>
      <c r="F75" s="25" t="s">
        <v>24</v>
      </c>
      <c r="G75" s="25" t="s">
        <v>29</v>
      </c>
    </row>
    <row r="76" spans="1:7" x14ac:dyDescent="0.25">
      <c r="A76" s="25" t="s">
        <v>662</v>
      </c>
      <c r="B76" s="27">
        <v>42027</v>
      </c>
      <c r="C76" s="25" t="s">
        <v>575</v>
      </c>
      <c r="D76" s="25" t="s">
        <v>24</v>
      </c>
      <c r="E76" s="25" t="s">
        <v>19</v>
      </c>
      <c r="F76" s="25" t="s">
        <v>24</v>
      </c>
      <c r="G76" s="25" t="s">
        <v>19</v>
      </c>
    </row>
    <row r="77" spans="1:7" x14ac:dyDescent="0.25">
      <c r="A77" s="25" t="s">
        <v>663</v>
      </c>
      <c r="B77" s="27">
        <v>41992</v>
      </c>
      <c r="C77" s="25" t="s">
        <v>575</v>
      </c>
      <c r="D77" s="25" t="s">
        <v>24</v>
      </c>
      <c r="E77" s="25" t="s">
        <v>29</v>
      </c>
      <c r="F77" s="25" t="s">
        <v>24</v>
      </c>
      <c r="G77" s="25" t="s">
        <v>92</v>
      </c>
    </row>
    <row r="78" spans="1:7" x14ac:dyDescent="0.25">
      <c r="A78" s="25" t="s">
        <v>664</v>
      </c>
      <c r="B78" s="27">
        <v>42046</v>
      </c>
      <c r="C78" s="25" t="s">
        <v>575</v>
      </c>
      <c r="D78" s="25" t="s">
        <v>24</v>
      </c>
      <c r="E78" s="25" t="s">
        <v>19</v>
      </c>
      <c r="F78" s="25" t="s">
        <v>24</v>
      </c>
      <c r="G78" s="25" t="s">
        <v>19</v>
      </c>
    </row>
    <row r="79" spans="1:7" x14ac:dyDescent="0.25">
      <c r="A79" s="25" t="s">
        <v>665</v>
      </c>
      <c r="B79" s="27">
        <v>42080</v>
      </c>
      <c r="C79" s="25" t="s">
        <v>575</v>
      </c>
      <c r="D79" s="25" t="s">
        <v>24</v>
      </c>
      <c r="E79" s="25" t="s">
        <v>19</v>
      </c>
      <c r="F79" s="25" t="s">
        <v>585</v>
      </c>
      <c r="G79" s="25" t="s">
        <v>602</v>
      </c>
    </row>
    <row r="80" spans="1:7" x14ac:dyDescent="0.25">
      <c r="A80" s="25" t="s">
        <v>666</v>
      </c>
      <c r="B80" s="27">
        <v>42177</v>
      </c>
      <c r="C80" s="25" t="s">
        <v>575</v>
      </c>
      <c r="D80" s="25" t="s">
        <v>24</v>
      </c>
      <c r="E80" s="25" t="s">
        <v>19</v>
      </c>
      <c r="F80" s="25" t="s">
        <v>24</v>
      </c>
      <c r="G80" s="25" t="s">
        <v>19</v>
      </c>
    </row>
    <row r="81" spans="1:7" x14ac:dyDescent="0.25">
      <c r="A81" s="25" t="s">
        <v>667</v>
      </c>
      <c r="B81" s="27">
        <v>42027</v>
      </c>
      <c r="C81" s="25" t="s">
        <v>575</v>
      </c>
      <c r="D81" s="25" t="s">
        <v>24</v>
      </c>
      <c r="E81" s="25" t="s">
        <v>19</v>
      </c>
      <c r="F81" s="25" t="s">
        <v>24</v>
      </c>
      <c r="G81" s="25" t="s">
        <v>19</v>
      </c>
    </row>
    <row r="82" spans="1:7" x14ac:dyDescent="0.25">
      <c r="A82" s="25" t="s">
        <v>668</v>
      </c>
      <c r="B82" s="27">
        <v>42011</v>
      </c>
      <c r="C82" s="25" t="s">
        <v>575</v>
      </c>
      <c r="D82" s="25" t="s">
        <v>24</v>
      </c>
      <c r="E82" s="25" t="s">
        <v>296</v>
      </c>
      <c r="F82" s="25" t="s">
        <v>24</v>
      </c>
      <c r="G82" s="25" t="s">
        <v>29</v>
      </c>
    </row>
    <row r="83" spans="1:7" x14ac:dyDescent="0.25">
      <c r="A83" s="25" t="s">
        <v>669</v>
      </c>
      <c r="B83" s="27">
        <v>42081</v>
      </c>
      <c r="C83" s="25" t="s">
        <v>575</v>
      </c>
      <c r="D83" s="25" t="s">
        <v>585</v>
      </c>
      <c r="E83" s="25" t="s">
        <v>590</v>
      </c>
      <c r="F83" s="25" t="s">
        <v>15</v>
      </c>
      <c r="G83" s="25" t="s">
        <v>19</v>
      </c>
    </row>
    <row r="84" spans="1:7" x14ac:dyDescent="0.25">
      <c r="A84" s="25" t="s">
        <v>670</v>
      </c>
      <c r="B84" s="27">
        <v>42025</v>
      </c>
      <c r="C84" s="25" t="s">
        <v>575</v>
      </c>
      <c r="D84" s="25" t="s">
        <v>15</v>
      </c>
      <c r="E84" s="25" t="s">
        <v>19</v>
      </c>
      <c r="F84" s="25" t="s">
        <v>24</v>
      </c>
      <c r="G84" s="25" t="s">
        <v>19</v>
      </c>
    </row>
    <row r="85" spans="1:7" x14ac:dyDescent="0.25">
      <c r="A85" s="25" t="s">
        <v>671</v>
      </c>
      <c r="B85" s="27">
        <v>42048</v>
      </c>
      <c r="C85" s="25" t="s">
        <v>575</v>
      </c>
      <c r="D85" s="25" t="s">
        <v>24</v>
      </c>
      <c r="E85" s="25" t="s">
        <v>19</v>
      </c>
      <c r="F85" s="25" t="s">
        <v>24</v>
      </c>
      <c r="G85" s="25" t="s">
        <v>19</v>
      </c>
    </row>
    <row r="86" spans="1:7" x14ac:dyDescent="0.25">
      <c r="A86" s="25" t="s">
        <v>672</v>
      </c>
      <c r="B86" s="27">
        <v>42046</v>
      </c>
      <c r="C86" s="25" t="s">
        <v>575</v>
      </c>
      <c r="D86" s="25" t="s">
        <v>24</v>
      </c>
      <c r="E86" s="25" t="s">
        <v>19</v>
      </c>
      <c r="F86" s="25" t="s">
        <v>24</v>
      </c>
      <c r="G86" s="25" t="s">
        <v>19</v>
      </c>
    </row>
    <row r="87" spans="1:7" x14ac:dyDescent="0.25">
      <c r="A87" s="25" t="s">
        <v>673</v>
      </c>
      <c r="B87" s="27">
        <v>42115</v>
      </c>
      <c r="C87" s="25" t="s">
        <v>575</v>
      </c>
      <c r="D87" s="25" t="s">
        <v>24</v>
      </c>
      <c r="E87" s="25" t="s">
        <v>40</v>
      </c>
      <c r="F87" s="25" t="s">
        <v>24</v>
      </c>
      <c r="G87" s="25" t="s">
        <v>40</v>
      </c>
    </row>
    <row r="88" spans="1:7" x14ac:dyDescent="0.25">
      <c r="A88" s="25" t="s">
        <v>674</v>
      </c>
      <c r="B88" s="27">
        <v>42089</v>
      </c>
      <c r="C88" s="25" t="s">
        <v>575</v>
      </c>
      <c r="D88" s="25" t="s">
        <v>24</v>
      </c>
      <c r="E88" s="25" t="s">
        <v>29</v>
      </c>
      <c r="F88" s="25" t="s">
        <v>24</v>
      </c>
      <c r="G88" s="25" t="s">
        <v>29</v>
      </c>
    </row>
    <row r="89" spans="1:7" x14ac:dyDescent="0.25">
      <c r="A89" s="25" t="s">
        <v>675</v>
      </c>
      <c r="B89" s="27">
        <v>42073</v>
      </c>
      <c r="C89" s="25" t="s">
        <v>575</v>
      </c>
      <c r="D89" s="25" t="s">
        <v>24</v>
      </c>
      <c r="E89" s="25" t="s">
        <v>29</v>
      </c>
      <c r="F89" s="25" t="s">
        <v>24</v>
      </c>
      <c r="G89" s="25" t="s">
        <v>29</v>
      </c>
    </row>
    <row r="90" spans="1:7" x14ac:dyDescent="0.25">
      <c r="A90" s="25" t="s">
        <v>676</v>
      </c>
      <c r="B90" s="27">
        <v>42144</v>
      </c>
      <c r="C90" s="25" t="s">
        <v>575</v>
      </c>
      <c r="D90" s="25" t="s">
        <v>24</v>
      </c>
      <c r="E90" s="25" t="s">
        <v>29</v>
      </c>
      <c r="F90" s="25" t="s">
        <v>24</v>
      </c>
      <c r="G90" s="25" t="s">
        <v>29</v>
      </c>
    </row>
    <row r="91" spans="1:7" x14ac:dyDescent="0.25">
      <c r="A91" s="25" t="s">
        <v>677</v>
      </c>
      <c r="B91" s="27">
        <v>42131</v>
      </c>
      <c r="C91" s="25" t="s">
        <v>575</v>
      </c>
      <c r="D91" s="25" t="s">
        <v>24</v>
      </c>
      <c r="E91" s="25" t="s">
        <v>29</v>
      </c>
      <c r="F91" s="25" t="s">
        <v>24</v>
      </c>
      <c r="G91" s="25" t="s">
        <v>29</v>
      </c>
    </row>
    <row r="92" spans="1:7" x14ac:dyDescent="0.25">
      <c r="A92" s="25" t="s">
        <v>678</v>
      </c>
      <c r="B92" s="27">
        <v>42116</v>
      </c>
      <c r="C92" s="25" t="s">
        <v>575</v>
      </c>
      <c r="D92" s="25" t="s">
        <v>24</v>
      </c>
      <c r="E92" s="25" t="s">
        <v>19</v>
      </c>
      <c r="F92" s="25" t="s">
        <v>24</v>
      </c>
      <c r="G92" s="25" t="s">
        <v>19</v>
      </c>
    </row>
    <row r="93" spans="1:7" x14ac:dyDescent="0.25">
      <c r="A93" s="25" t="s">
        <v>679</v>
      </c>
      <c r="B93" s="27">
        <v>42048</v>
      </c>
      <c r="C93" s="25" t="s">
        <v>575</v>
      </c>
      <c r="D93" s="25" t="s">
        <v>15</v>
      </c>
      <c r="E93" s="25" t="s">
        <v>19</v>
      </c>
      <c r="F93" s="25" t="s">
        <v>15</v>
      </c>
      <c r="G93" s="25" t="s">
        <v>19</v>
      </c>
    </row>
    <row r="94" spans="1:7" x14ac:dyDescent="0.25">
      <c r="A94" s="25" t="s">
        <v>680</v>
      </c>
      <c r="B94" s="27">
        <v>42051</v>
      </c>
      <c r="C94" s="25" t="s">
        <v>575</v>
      </c>
      <c r="D94" s="25" t="s">
        <v>24</v>
      </c>
      <c r="E94" s="25" t="s">
        <v>29</v>
      </c>
      <c r="F94" s="25" t="s">
        <v>24</v>
      </c>
      <c r="G94" s="25" t="s">
        <v>29</v>
      </c>
    </row>
    <row r="95" spans="1:7" x14ac:dyDescent="0.25">
      <c r="A95" s="25" t="s">
        <v>681</v>
      </c>
      <c r="B95" s="27">
        <v>42054</v>
      </c>
      <c r="C95" s="25" t="s">
        <v>575</v>
      </c>
      <c r="D95" s="25" t="s">
        <v>24</v>
      </c>
      <c r="E95" s="25" t="s">
        <v>40</v>
      </c>
      <c r="F95" s="25" t="s">
        <v>24</v>
      </c>
      <c r="G95" s="25" t="s">
        <v>40</v>
      </c>
    </row>
    <row r="96" spans="1:7" x14ac:dyDescent="0.25">
      <c r="A96" s="25" t="s">
        <v>682</v>
      </c>
      <c r="B96" s="27">
        <v>42094</v>
      </c>
      <c r="C96" s="25" t="s">
        <v>575</v>
      </c>
      <c r="D96" s="25" t="s">
        <v>24</v>
      </c>
      <c r="E96" s="25" t="s">
        <v>466</v>
      </c>
      <c r="F96" s="25" t="s">
        <v>24</v>
      </c>
      <c r="G96" s="25" t="s">
        <v>466</v>
      </c>
    </row>
    <row r="97" spans="1:7" x14ac:dyDescent="0.25">
      <c r="A97" s="25" t="s">
        <v>683</v>
      </c>
      <c r="B97" s="27">
        <v>42054</v>
      </c>
      <c r="C97" s="25" t="s">
        <v>575</v>
      </c>
      <c r="D97" s="25" t="s">
        <v>15</v>
      </c>
      <c r="E97" s="25" t="s">
        <v>19</v>
      </c>
      <c r="F97" s="25" t="s">
        <v>15</v>
      </c>
      <c r="G97" s="25" t="s">
        <v>19</v>
      </c>
    </row>
    <row r="98" spans="1:7" x14ac:dyDescent="0.25">
      <c r="A98" s="25" t="s">
        <v>684</v>
      </c>
      <c r="B98" s="27">
        <v>42159</v>
      </c>
      <c r="C98" s="25" t="s">
        <v>575</v>
      </c>
      <c r="D98" s="25" t="s">
        <v>24</v>
      </c>
      <c r="E98" s="25" t="s">
        <v>29</v>
      </c>
      <c r="F98" s="25" t="s">
        <v>24</v>
      </c>
      <c r="G98" s="25" t="s">
        <v>29</v>
      </c>
    </row>
    <row r="99" spans="1:7" x14ac:dyDescent="0.25">
      <c r="A99" s="25" t="s">
        <v>685</v>
      </c>
      <c r="B99" s="27">
        <v>42128</v>
      </c>
      <c r="C99" s="25" t="s">
        <v>575</v>
      </c>
      <c r="D99" s="25" t="s">
        <v>24</v>
      </c>
      <c r="E99" s="25" t="s">
        <v>40</v>
      </c>
      <c r="F99" s="25" t="s">
        <v>24</v>
      </c>
      <c r="G99" s="25" t="s">
        <v>40</v>
      </c>
    </row>
    <row r="100" spans="1:7" x14ac:dyDescent="0.25">
      <c r="A100" s="25" t="s">
        <v>686</v>
      </c>
      <c r="B100" s="27">
        <v>42096</v>
      </c>
      <c r="C100" s="25" t="s">
        <v>575</v>
      </c>
      <c r="D100" s="25" t="s">
        <v>24</v>
      </c>
      <c r="E100" s="25" t="s">
        <v>19</v>
      </c>
      <c r="F100" s="25" t="s">
        <v>24</v>
      </c>
      <c r="G100" s="25" t="s">
        <v>19</v>
      </c>
    </row>
    <row r="101" spans="1:7" x14ac:dyDescent="0.25">
      <c r="A101" s="25" t="s">
        <v>687</v>
      </c>
      <c r="B101" s="27">
        <v>42118</v>
      </c>
      <c r="C101" s="25" t="s">
        <v>575</v>
      </c>
      <c r="D101" s="25" t="s">
        <v>24</v>
      </c>
      <c r="E101" s="25" t="s">
        <v>19</v>
      </c>
      <c r="F101" s="25" t="s">
        <v>24</v>
      </c>
      <c r="G101" s="25" t="s">
        <v>19</v>
      </c>
    </row>
    <row r="102" spans="1:7" x14ac:dyDescent="0.25">
      <c r="A102" s="25" t="s">
        <v>688</v>
      </c>
      <c r="B102" s="27">
        <v>42061</v>
      </c>
      <c r="C102" s="25" t="s">
        <v>575</v>
      </c>
      <c r="D102" s="25" t="s">
        <v>585</v>
      </c>
      <c r="E102" s="25" t="s">
        <v>590</v>
      </c>
      <c r="F102" s="25" t="s">
        <v>24</v>
      </c>
      <c r="G102" s="25" t="s">
        <v>689</v>
      </c>
    </row>
    <row r="103" spans="1:7" x14ac:dyDescent="0.25">
      <c r="A103" s="25" t="s">
        <v>690</v>
      </c>
      <c r="B103" s="27">
        <v>42088</v>
      </c>
      <c r="C103" s="25" t="s">
        <v>575</v>
      </c>
      <c r="D103" s="25" t="s">
        <v>24</v>
      </c>
      <c r="E103" s="25" t="s">
        <v>19</v>
      </c>
      <c r="F103" s="25" t="s">
        <v>24</v>
      </c>
      <c r="G103" s="25" t="s">
        <v>19</v>
      </c>
    </row>
    <row r="104" spans="1:7" x14ac:dyDescent="0.25">
      <c r="A104" s="25" t="s">
        <v>691</v>
      </c>
      <c r="B104" s="27">
        <v>42067</v>
      </c>
      <c r="C104" s="25" t="s">
        <v>575</v>
      </c>
      <c r="D104" s="25" t="s">
        <v>24</v>
      </c>
      <c r="E104" s="25" t="s">
        <v>29</v>
      </c>
      <c r="F104" s="25" t="s">
        <v>24</v>
      </c>
      <c r="G104" s="25" t="s">
        <v>692</v>
      </c>
    </row>
    <row r="105" spans="1:7" x14ac:dyDescent="0.25">
      <c r="A105" s="25" t="s">
        <v>693</v>
      </c>
      <c r="B105" s="27">
        <v>42108</v>
      </c>
      <c r="C105" s="25" t="s">
        <v>575</v>
      </c>
      <c r="D105" s="25" t="s">
        <v>24</v>
      </c>
      <c r="E105" s="25" t="s">
        <v>92</v>
      </c>
      <c r="F105" s="25" t="s">
        <v>24</v>
      </c>
      <c r="G105" s="25" t="s">
        <v>92</v>
      </c>
    </row>
    <row r="106" spans="1:7" x14ac:dyDescent="0.25">
      <c r="A106" s="25" t="s">
        <v>694</v>
      </c>
      <c r="B106" s="27">
        <v>42075</v>
      </c>
      <c r="C106" s="25" t="s">
        <v>575</v>
      </c>
      <c r="D106" s="25" t="s">
        <v>585</v>
      </c>
      <c r="E106" s="25" t="s">
        <v>590</v>
      </c>
      <c r="F106" s="25" t="s">
        <v>24</v>
      </c>
      <c r="G106" s="25" t="s">
        <v>19</v>
      </c>
    </row>
    <row r="107" spans="1:7" x14ac:dyDescent="0.25">
      <c r="A107" s="25" t="s">
        <v>695</v>
      </c>
      <c r="B107" s="27">
        <v>42090</v>
      </c>
      <c r="C107" s="25" t="s">
        <v>575</v>
      </c>
      <c r="D107" s="25" t="s">
        <v>24</v>
      </c>
      <c r="E107" s="25" t="s">
        <v>29</v>
      </c>
      <c r="F107" s="25" t="s">
        <v>24</v>
      </c>
      <c r="G107" s="25" t="s">
        <v>19</v>
      </c>
    </row>
    <row r="108" spans="1:7" x14ac:dyDescent="0.25">
      <c r="A108" s="25" t="s">
        <v>696</v>
      </c>
      <c r="B108" s="27">
        <v>42082</v>
      </c>
      <c r="C108" s="25" t="s">
        <v>575</v>
      </c>
      <c r="D108" s="25" t="s">
        <v>24</v>
      </c>
      <c r="E108" s="25" t="s">
        <v>19</v>
      </c>
      <c r="F108" s="25" t="s">
        <v>24</v>
      </c>
      <c r="G108" s="25" t="s">
        <v>29</v>
      </c>
    </row>
    <row r="109" spans="1:7" x14ac:dyDescent="0.25">
      <c r="A109" s="25" t="s">
        <v>697</v>
      </c>
      <c r="B109" s="27">
        <v>42096</v>
      </c>
      <c r="C109" s="25" t="s">
        <v>575</v>
      </c>
      <c r="D109" s="25" t="s">
        <v>24</v>
      </c>
      <c r="E109" s="25" t="s">
        <v>29</v>
      </c>
      <c r="F109" s="25" t="s">
        <v>24</v>
      </c>
      <c r="G109" s="25" t="s">
        <v>29</v>
      </c>
    </row>
    <row r="110" spans="1:7" x14ac:dyDescent="0.25">
      <c r="A110" s="25" t="s">
        <v>698</v>
      </c>
      <c r="B110" s="27">
        <v>42079</v>
      </c>
      <c r="C110" s="25" t="s">
        <v>575</v>
      </c>
      <c r="D110" s="25" t="s">
        <v>15</v>
      </c>
      <c r="E110" s="25" t="s">
        <v>19</v>
      </c>
      <c r="F110" s="25" t="s">
        <v>24</v>
      </c>
      <c r="G110" s="25" t="s">
        <v>19</v>
      </c>
    </row>
    <row r="111" spans="1:7" x14ac:dyDescent="0.25">
      <c r="A111" s="25" t="s">
        <v>699</v>
      </c>
      <c r="B111" s="27">
        <v>42108</v>
      </c>
      <c r="C111" s="25" t="s">
        <v>575</v>
      </c>
      <c r="D111" s="25" t="s">
        <v>24</v>
      </c>
      <c r="E111" s="25" t="s">
        <v>40</v>
      </c>
      <c r="F111" s="25" t="s">
        <v>24</v>
      </c>
      <c r="G111" s="25" t="s">
        <v>40</v>
      </c>
    </row>
    <row r="112" spans="1:7" x14ac:dyDescent="0.25">
      <c r="A112" s="25" t="s">
        <v>700</v>
      </c>
      <c r="B112" s="27">
        <v>42171</v>
      </c>
      <c r="C112" s="25" t="s">
        <v>575</v>
      </c>
      <c r="D112" s="25" t="s">
        <v>24</v>
      </c>
      <c r="E112" s="25" t="s">
        <v>29</v>
      </c>
      <c r="F112" s="25" t="s">
        <v>24</v>
      </c>
      <c r="G112" s="25" t="s">
        <v>29</v>
      </c>
    </row>
    <row r="113" spans="1:7" x14ac:dyDescent="0.25">
      <c r="A113" s="25" t="s">
        <v>701</v>
      </c>
      <c r="B113" s="27">
        <v>42096</v>
      </c>
      <c r="C113" s="25" t="s">
        <v>575</v>
      </c>
      <c r="D113" s="25" t="s">
        <v>24</v>
      </c>
      <c r="E113" s="25" t="s">
        <v>29</v>
      </c>
      <c r="F113" s="25" t="s">
        <v>24</v>
      </c>
      <c r="G113" s="25" t="s">
        <v>29</v>
      </c>
    </row>
    <row r="114" spans="1:7" x14ac:dyDescent="0.25">
      <c r="A114" s="25" t="s">
        <v>702</v>
      </c>
      <c r="B114" s="27">
        <v>42089</v>
      </c>
      <c r="C114" s="25" t="s">
        <v>575</v>
      </c>
      <c r="D114" s="25" t="s">
        <v>585</v>
      </c>
      <c r="E114" s="25" t="s">
        <v>590</v>
      </c>
      <c r="F114" s="25" t="s">
        <v>24</v>
      </c>
      <c r="G114" s="25" t="s">
        <v>29</v>
      </c>
    </row>
    <row r="115" spans="1:7" x14ac:dyDescent="0.25">
      <c r="A115" s="25" t="s">
        <v>703</v>
      </c>
      <c r="B115" s="27">
        <v>42087</v>
      </c>
      <c r="C115" s="25" t="s">
        <v>575</v>
      </c>
      <c r="D115" s="25" t="s">
        <v>24</v>
      </c>
      <c r="E115" s="25" t="s">
        <v>40</v>
      </c>
      <c r="F115" s="25" t="s">
        <v>24</v>
      </c>
      <c r="G115" s="25" t="s">
        <v>19</v>
      </c>
    </row>
    <row r="116" spans="1:7" x14ac:dyDescent="0.25">
      <c r="A116" s="25" t="s">
        <v>704</v>
      </c>
      <c r="B116" s="27">
        <v>42080</v>
      </c>
      <c r="C116" s="25" t="s">
        <v>575</v>
      </c>
      <c r="D116" s="25" t="s">
        <v>24</v>
      </c>
      <c r="E116" s="25" t="s">
        <v>296</v>
      </c>
      <c r="F116" s="25" t="s">
        <v>24</v>
      </c>
      <c r="G116" s="25" t="s">
        <v>29</v>
      </c>
    </row>
    <row r="117" spans="1:7" x14ac:dyDescent="0.25">
      <c r="A117" s="25" t="s">
        <v>705</v>
      </c>
      <c r="B117" s="27">
        <v>42094</v>
      </c>
      <c r="C117" s="25" t="s">
        <v>575</v>
      </c>
      <c r="D117" s="25" t="s">
        <v>24</v>
      </c>
      <c r="E117" s="25" t="s">
        <v>19</v>
      </c>
      <c r="F117" s="25" t="s">
        <v>24</v>
      </c>
      <c r="G117" s="25" t="s">
        <v>29</v>
      </c>
    </row>
    <row r="118" spans="1:7" x14ac:dyDescent="0.25">
      <c r="A118" s="25" t="s">
        <v>706</v>
      </c>
      <c r="B118" s="27">
        <v>42116</v>
      </c>
      <c r="C118" s="25" t="s">
        <v>575</v>
      </c>
      <c r="D118" s="25" t="s">
        <v>585</v>
      </c>
      <c r="E118" s="25" t="s">
        <v>602</v>
      </c>
      <c r="F118" s="25" t="s">
        <v>24</v>
      </c>
      <c r="G118" s="25" t="s">
        <v>40</v>
      </c>
    </row>
    <row r="119" spans="1:7" x14ac:dyDescent="0.25">
      <c r="A119" s="25" t="s">
        <v>707</v>
      </c>
      <c r="B119" s="27">
        <v>42117</v>
      </c>
      <c r="C119" s="25" t="s">
        <v>575</v>
      </c>
      <c r="D119" s="25" t="s">
        <v>585</v>
      </c>
      <c r="E119" s="25" t="s">
        <v>590</v>
      </c>
      <c r="F119" s="25" t="s">
        <v>15</v>
      </c>
      <c r="G119" s="25" t="s">
        <v>19</v>
      </c>
    </row>
    <row r="120" spans="1:7" x14ac:dyDescent="0.25">
      <c r="A120" s="25" t="s">
        <v>708</v>
      </c>
      <c r="B120" s="27">
        <v>42117</v>
      </c>
      <c r="C120" s="25" t="s">
        <v>575</v>
      </c>
      <c r="D120" s="25" t="s">
        <v>585</v>
      </c>
      <c r="E120" s="25" t="s">
        <v>590</v>
      </c>
      <c r="F120" s="25" t="s">
        <v>15</v>
      </c>
      <c r="G120" s="25" t="s">
        <v>19</v>
      </c>
    </row>
    <row r="121" spans="1:7" x14ac:dyDescent="0.25">
      <c r="A121" s="25" t="s">
        <v>709</v>
      </c>
      <c r="B121" s="27">
        <v>42103</v>
      </c>
      <c r="C121" s="25" t="s">
        <v>575</v>
      </c>
      <c r="D121" s="25" t="s">
        <v>24</v>
      </c>
      <c r="E121" s="25" t="s">
        <v>19</v>
      </c>
      <c r="F121" s="25" t="s">
        <v>24</v>
      </c>
      <c r="G121" s="25" t="s">
        <v>19</v>
      </c>
    </row>
    <row r="122" spans="1:7" x14ac:dyDescent="0.25">
      <c r="A122" s="25" t="s">
        <v>710</v>
      </c>
      <c r="B122" s="27">
        <v>42096</v>
      </c>
      <c r="C122" s="25" t="s">
        <v>575</v>
      </c>
      <c r="D122" s="25" t="s">
        <v>585</v>
      </c>
      <c r="E122" s="25" t="s">
        <v>590</v>
      </c>
      <c r="F122" s="25" t="s">
        <v>24</v>
      </c>
      <c r="G122" s="25" t="s">
        <v>19</v>
      </c>
    </row>
    <row r="123" spans="1:7" x14ac:dyDescent="0.25">
      <c r="A123" s="25" t="s">
        <v>711</v>
      </c>
      <c r="B123" s="27">
        <v>42104</v>
      </c>
      <c r="C123" s="25" t="s">
        <v>575</v>
      </c>
      <c r="D123" s="25" t="s">
        <v>24</v>
      </c>
      <c r="E123" s="25" t="s">
        <v>19</v>
      </c>
      <c r="F123" s="25" t="s">
        <v>24</v>
      </c>
      <c r="G123" s="25" t="s">
        <v>29</v>
      </c>
    </row>
    <row r="124" spans="1:7" x14ac:dyDescent="0.25">
      <c r="A124" s="25" t="s">
        <v>712</v>
      </c>
      <c r="B124" s="27">
        <v>42116</v>
      </c>
      <c r="C124" s="25" t="s">
        <v>575</v>
      </c>
      <c r="D124" s="25" t="s">
        <v>24</v>
      </c>
      <c r="E124" s="25" t="s">
        <v>57</v>
      </c>
      <c r="F124" s="25" t="s">
        <v>24</v>
      </c>
      <c r="G124" s="25" t="s">
        <v>19</v>
      </c>
    </row>
    <row r="125" spans="1:7" x14ac:dyDescent="0.25">
      <c r="A125" s="25" t="s">
        <v>713</v>
      </c>
      <c r="B125" s="27">
        <v>42109</v>
      </c>
      <c r="C125" s="25" t="s">
        <v>575</v>
      </c>
      <c r="D125" s="25" t="s">
        <v>24</v>
      </c>
      <c r="E125" s="25" t="s">
        <v>57</v>
      </c>
      <c r="F125" s="25" t="s">
        <v>24</v>
      </c>
      <c r="G125" s="25" t="s">
        <v>57</v>
      </c>
    </row>
    <row r="126" spans="1:7" x14ac:dyDescent="0.25">
      <c r="A126" s="25" t="s">
        <v>714</v>
      </c>
      <c r="B126" s="27">
        <v>42117</v>
      </c>
      <c r="C126" s="25" t="s">
        <v>575</v>
      </c>
      <c r="D126" s="25" t="s">
        <v>585</v>
      </c>
      <c r="E126" s="25" t="s">
        <v>590</v>
      </c>
      <c r="F126" s="25" t="s">
        <v>15</v>
      </c>
      <c r="G126" s="25" t="s">
        <v>19</v>
      </c>
    </row>
    <row r="127" spans="1:7" x14ac:dyDescent="0.25">
      <c r="A127" s="25" t="s">
        <v>715</v>
      </c>
      <c r="B127" s="27">
        <v>42144</v>
      </c>
      <c r="C127" s="25" t="s">
        <v>575</v>
      </c>
      <c r="D127" s="25" t="s">
        <v>24</v>
      </c>
      <c r="E127" s="25" t="s">
        <v>29</v>
      </c>
      <c r="F127" s="25" t="s">
        <v>24</v>
      </c>
      <c r="G127" s="25" t="s">
        <v>29</v>
      </c>
    </row>
    <row r="128" spans="1:7" x14ac:dyDescent="0.25">
      <c r="A128" s="25" t="s">
        <v>716</v>
      </c>
      <c r="B128" s="27">
        <v>42152</v>
      </c>
      <c r="C128" s="25" t="s">
        <v>575</v>
      </c>
      <c r="D128" s="25" t="s">
        <v>24</v>
      </c>
      <c r="E128" s="25" t="s">
        <v>29</v>
      </c>
      <c r="F128" s="25" t="s">
        <v>24</v>
      </c>
      <c r="G128" s="25" t="s">
        <v>29</v>
      </c>
    </row>
    <row r="129" spans="1:7" x14ac:dyDescent="0.25">
      <c r="A129" s="25" t="s">
        <v>717</v>
      </c>
      <c r="B129" s="27">
        <v>42152</v>
      </c>
      <c r="C129" s="25" t="s">
        <v>575</v>
      </c>
      <c r="D129" s="25" t="s">
        <v>15</v>
      </c>
      <c r="E129" s="25" t="s">
        <v>19</v>
      </c>
      <c r="F129" s="25" t="s">
        <v>24</v>
      </c>
      <c r="G129" s="25" t="s">
        <v>29</v>
      </c>
    </row>
    <row r="130" spans="1:7" x14ac:dyDescent="0.25">
      <c r="A130" s="25" t="s">
        <v>718</v>
      </c>
      <c r="B130" s="27">
        <v>42124</v>
      </c>
      <c r="C130" s="25" t="s">
        <v>575</v>
      </c>
      <c r="D130" s="25" t="s">
        <v>15</v>
      </c>
      <c r="E130" s="25" t="s">
        <v>19</v>
      </c>
      <c r="F130" s="25" t="s">
        <v>15</v>
      </c>
      <c r="G130" s="25" t="s">
        <v>19</v>
      </c>
    </row>
    <row r="131" spans="1:7" x14ac:dyDescent="0.25">
      <c r="A131" s="25" t="s">
        <v>719</v>
      </c>
      <c r="B131" s="27">
        <v>42128</v>
      </c>
      <c r="C131" s="25" t="s">
        <v>575</v>
      </c>
      <c r="D131" s="25" t="s">
        <v>24</v>
      </c>
      <c r="E131" s="25" t="s">
        <v>720</v>
      </c>
      <c r="F131" s="25" t="s">
        <v>24</v>
      </c>
      <c r="G131" s="25" t="s">
        <v>29</v>
      </c>
    </row>
    <row r="132" spans="1:7" x14ac:dyDescent="0.25">
      <c r="A132" s="25" t="s">
        <v>721</v>
      </c>
      <c r="B132" s="27">
        <v>42146</v>
      </c>
      <c r="C132" s="25" t="s">
        <v>575</v>
      </c>
      <c r="D132" s="25" t="s">
        <v>24</v>
      </c>
      <c r="E132" s="25" t="s">
        <v>40</v>
      </c>
      <c r="F132" s="25" t="s">
        <v>24</v>
      </c>
      <c r="G132" s="25" t="s">
        <v>29</v>
      </c>
    </row>
    <row r="133" spans="1:7" x14ac:dyDescent="0.25">
      <c r="A133" s="25" t="s">
        <v>722</v>
      </c>
      <c r="B133" s="27">
        <v>42120</v>
      </c>
      <c r="C133" s="25" t="s">
        <v>575</v>
      </c>
      <c r="D133" s="25" t="s">
        <v>24</v>
      </c>
      <c r="E133" s="25" t="s">
        <v>29</v>
      </c>
      <c r="F133" s="25" t="s">
        <v>24</v>
      </c>
      <c r="G133" s="25" t="s">
        <v>29</v>
      </c>
    </row>
    <row r="134" spans="1:7" x14ac:dyDescent="0.25">
      <c r="A134" s="25" t="s">
        <v>723</v>
      </c>
      <c r="B134" s="27">
        <v>42166</v>
      </c>
      <c r="C134" s="25" t="s">
        <v>575</v>
      </c>
      <c r="D134" s="25" t="s">
        <v>24</v>
      </c>
      <c r="E134" s="25" t="s">
        <v>19</v>
      </c>
      <c r="F134" s="25" t="s">
        <v>24</v>
      </c>
      <c r="G134" s="25" t="s">
        <v>19</v>
      </c>
    </row>
    <row r="135" spans="1:7" x14ac:dyDescent="0.25">
      <c r="A135" s="25" t="s">
        <v>724</v>
      </c>
      <c r="B135" s="27">
        <v>42166</v>
      </c>
      <c r="C135" s="25" t="s">
        <v>575</v>
      </c>
      <c r="D135" s="25" t="s">
        <v>24</v>
      </c>
      <c r="E135" s="25" t="s">
        <v>40</v>
      </c>
      <c r="F135" s="25" t="s">
        <v>24</v>
      </c>
      <c r="G135" s="25" t="s">
        <v>40</v>
      </c>
    </row>
    <row r="136" spans="1:7" x14ac:dyDescent="0.25">
      <c r="A136" s="25" t="s">
        <v>725</v>
      </c>
      <c r="B136" s="27">
        <v>42150</v>
      </c>
      <c r="C136" s="25" t="s">
        <v>575</v>
      </c>
      <c r="D136" s="25" t="s">
        <v>24</v>
      </c>
      <c r="E136" s="25" t="s">
        <v>40</v>
      </c>
      <c r="F136" s="25" t="s">
        <v>24</v>
      </c>
      <c r="G136" s="25" t="s">
        <v>29</v>
      </c>
    </row>
    <row r="137" spans="1:7" x14ac:dyDescent="0.25">
      <c r="A137" s="25" t="s">
        <v>726</v>
      </c>
      <c r="B137" s="27">
        <v>42131</v>
      </c>
      <c r="C137" s="25" t="s">
        <v>575</v>
      </c>
      <c r="D137" s="25" t="s">
        <v>24</v>
      </c>
      <c r="E137" s="25" t="s">
        <v>40</v>
      </c>
      <c r="F137" s="25" t="s">
        <v>24</v>
      </c>
      <c r="G137" s="25" t="s">
        <v>40</v>
      </c>
    </row>
    <row r="138" spans="1:7" x14ac:dyDescent="0.25">
      <c r="A138" s="25" t="s">
        <v>727</v>
      </c>
      <c r="B138" s="27">
        <v>42149</v>
      </c>
      <c r="C138" s="25" t="s">
        <v>575</v>
      </c>
      <c r="D138" s="25" t="s">
        <v>24</v>
      </c>
      <c r="E138" s="25" t="s">
        <v>19</v>
      </c>
      <c r="F138" s="25" t="s">
        <v>24</v>
      </c>
      <c r="G138" s="25" t="s">
        <v>19</v>
      </c>
    </row>
    <row r="139" spans="1:7" x14ac:dyDescent="0.25">
      <c r="A139" s="25" t="s">
        <v>728</v>
      </c>
      <c r="B139" s="27">
        <v>42139</v>
      </c>
      <c r="C139" s="25" t="s">
        <v>575</v>
      </c>
      <c r="D139" s="25" t="s">
        <v>24</v>
      </c>
      <c r="E139" s="25" t="s">
        <v>40</v>
      </c>
      <c r="F139" s="25" t="s">
        <v>24</v>
      </c>
      <c r="G139" s="25" t="s">
        <v>29</v>
      </c>
    </row>
    <row r="140" spans="1:7" x14ac:dyDescent="0.25">
      <c r="A140" s="25" t="s">
        <v>729</v>
      </c>
      <c r="B140" s="27">
        <v>42171</v>
      </c>
      <c r="C140" s="25" t="s">
        <v>575</v>
      </c>
      <c r="D140" s="25" t="s">
        <v>24</v>
      </c>
      <c r="E140" s="25" t="s">
        <v>40</v>
      </c>
      <c r="F140" s="25" t="s">
        <v>24</v>
      </c>
      <c r="G140" s="25" t="s">
        <v>40</v>
      </c>
    </row>
    <row r="141" spans="1:7" x14ac:dyDescent="0.25">
      <c r="A141" s="25" t="s">
        <v>730</v>
      </c>
      <c r="B141" s="27">
        <v>42177</v>
      </c>
      <c r="C141" s="25" t="s">
        <v>575</v>
      </c>
      <c r="D141" s="25" t="s">
        <v>24</v>
      </c>
      <c r="E141" s="25" t="s">
        <v>29</v>
      </c>
      <c r="F141" s="25" t="s">
        <v>24</v>
      </c>
      <c r="G141" s="25" t="s">
        <v>29</v>
      </c>
    </row>
    <row r="142" spans="1:7" x14ac:dyDescent="0.25">
      <c r="A142" s="25" t="s">
        <v>731</v>
      </c>
      <c r="B142" s="27">
        <v>42171</v>
      </c>
      <c r="C142" s="25" t="s">
        <v>575</v>
      </c>
      <c r="D142" s="25" t="s">
        <v>24</v>
      </c>
      <c r="E142" s="25" t="s">
        <v>19</v>
      </c>
      <c r="F142" s="25" t="s">
        <v>24</v>
      </c>
      <c r="G142" s="25" t="s">
        <v>29</v>
      </c>
    </row>
    <row r="143" spans="1:7" x14ac:dyDescent="0.25">
      <c r="A143" s="25" t="s">
        <v>732</v>
      </c>
      <c r="B143" s="27">
        <v>42150</v>
      </c>
      <c r="C143" s="25" t="s">
        <v>575</v>
      </c>
      <c r="D143" s="25" t="s">
        <v>24</v>
      </c>
      <c r="E143" s="25" t="s">
        <v>19</v>
      </c>
      <c r="F143" s="25" t="s">
        <v>24</v>
      </c>
      <c r="G143" s="25" t="s">
        <v>29</v>
      </c>
    </row>
    <row r="144" spans="1:7" x14ac:dyDescent="0.25">
      <c r="A144" s="25" t="s">
        <v>733</v>
      </c>
      <c r="B144" s="27">
        <v>42152</v>
      </c>
      <c r="C144" s="25" t="s">
        <v>575</v>
      </c>
      <c r="D144" s="25" t="s">
        <v>15</v>
      </c>
      <c r="E144" s="25" t="s">
        <v>19</v>
      </c>
      <c r="F144" s="25" t="s">
        <v>24</v>
      </c>
      <c r="G144" s="25" t="s">
        <v>29</v>
      </c>
    </row>
    <row r="145" spans="1:7" x14ac:dyDescent="0.25">
      <c r="A145" s="25" t="s">
        <v>734</v>
      </c>
      <c r="B145" s="27">
        <v>42164</v>
      </c>
      <c r="C145" s="25" t="s">
        <v>575</v>
      </c>
      <c r="D145" s="25" t="s">
        <v>24</v>
      </c>
      <c r="E145" s="25" t="s">
        <v>40</v>
      </c>
      <c r="F145" s="25" t="s">
        <v>24</v>
      </c>
      <c r="G145" s="25" t="s">
        <v>29</v>
      </c>
    </row>
    <row r="146" spans="1:7" x14ac:dyDescent="0.25">
      <c r="A146" s="25" t="s">
        <v>735</v>
      </c>
      <c r="B146" s="27">
        <v>42152</v>
      </c>
      <c r="C146" s="25" t="s">
        <v>575</v>
      </c>
      <c r="D146" s="25" t="s">
        <v>24</v>
      </c>
      <c r="E146" s="25" t="s">
        <v>29</v>
      </c>
      <c r="F146" s="25" t="s">
        <v>24</v>
      </c>
      <c r="G146" s="25" t="s">
        <v>29</v>
      </c>
    </row>
    <row r="147" spans="1:7" x14ac:dyDescent="0.25">
      <c r="A147" s="25" t="s">
        <v>736</v>
      </c>
      <c r="B147" s="27">
        <v>42159</v>
      </c>
      <c r="C147" s="25" t="s">
        <v>575</v>
      </c>
      <c r="D147" s="25" t="s">
        <v>24</v>
      </c>
      <c r="E147" s="25" t="s">
        <v>29</v>
      </c>
      <c r="F147" s="25" t="s">
        <v>24</v>
      </c>
      <c r="G147" s="25" t="s">
        <v>29</v>
      </c>
    </row>
    <row r="148" spans="1:7" x14ac:dyDescent="0.25">
      <c r="A148" s="25" t="s">
        <v>737</v>
      </c>
      <c r="B148" s="27">
        <v>42151</v>
      </c>
      <c r="C148" s="25" t="s">
        <v>575</v>
      </c>
      <c r="D148" s="25" t="s">
        <v>24</v>
      </c>
      <c r="E148" s="25" t="s">
        <v>29</v>
      </c>
      <c r="F148" s="25" t="s">
        <v>24</v>
      </c>
      <c r="G148" s="25" t="s">
        <v>29</v>
      </c>
    </row>
    <row r="149" spans="1:7" x14ac:dyDescent="0.25">
      <c r="A149" s="25" t="s">
        <v>738</v>
      </c>
      <c r="B149" s="27">
        <v>42170</v>
      </c>
      <c r="C149" s="25" t="s">
        <v>575</v>
      </c>
      <c r="D149" s="25" t="s">
        <v>24</v>
      </c>
      <c r="E149" s="25" t="s">
        <v>40</v>
      </c>
      <c r="F149" s="25" t="s">
        <v>24</v>
      </c>
      <c r="G149" s="25" t="s">
        <v>40</v>
      </c>
    </row>
    <row r="150" spans="1:7" x14ac:dyDescent="0.25">
      <c r="A150" s="25" t="s">
        <v>739</v>
      </c>
      <c r="B150" s="27">
        <v>42156</v>
      </c>
      <c r="C150" s="25" t="s">
        <v>575</v>
      </c>
      <c r="D150" s="25" t="s">
        <v>24</v>
      </c>
      <c r="E150" s="25" t="s">
        <v>19</v>
      </c>
      <c r="F150" s="25" t="s">
        <v>740</v>
      </c>
      <c r="G150" s="25" t="s">
        <v>741</v>
      </c>
    </row>
    <row r="151" spans="1:7" x14ac:dyDescent="0.25">
      <c r="A151" s="25" t="s">
        <v>742</v>
      </c>
      <c r="B151" s="27">
        <v>42164</v>
      </c>
      <c r="C151" s="25" t="s">
        <v>575</v>
      </c>
      <c r="D151" s="25" t="s">
        <v>740</v>
      </c>
      <c r="E151" s="25" t="s">
        <v>741</v>
      </c>
      <c r="F151" s="25" t="s">
        <v>24</v>
      </c>
      <c r="G151" s="25" t="s">
        <v>29</v>
      </c>
    </row>
    <row r="152" spans="1:7" x14ac:dyDescent="0.25">
      <c r="A152" s="25" t="s">
        <v>743</v>
      </c>
      <c r="B152" s="27">
        <v>42174</v>
      </c>
      <c r="C152" s="25" t="s">
        <v>575</v>
      </c>
      <c r="D152" s="25" t="s">
        <v>24</v>
      </c>
      <c r="E152" s="25" t="s">
        <v>244</v>
      </c>
      <c r="F152" s="25" t="s">
        <v>24</v>
      </c>
      <c r="G152" s="25" t="s">
        <v>244</v>
      </c>
    </row>
    <row r="153" spans="1:7" x14ac:dyDescent="0.25">
      <c r="A153" s="25" t="s">
        <v>744</v>
      </c>
      <c r="B153" s="27">
        <v>42171</v>
      </c>
      <c r="C153" s="25" t="s">
        <v>575</v>
      </c>
      <c r="D153" s="25" t="s">
        <v>24</v>
      </c>
      <c r="E153" s="25" t="s">
        <v>19</v>
      </c>
      <c r="F153" s="25" t="s">
        <v>24</v>
      </c>
      <c r="G153" s="25" t="s">
        <v>19</v>
      </c>
    </row>
    <row r="154" spans="1:7" x14ac:dyDescent="0.25">
      <c r="A154" s="25" t="s">
        <v>745</v>
      </c>
      <c r="B154" s="27">
        <v>42178</v>
      </c>
      <c r="C154" s="25" t="s">
        <v>575</v>
      </c>
      <c r="D154" s="25" t="s">
        <v>24</v>
      </c>
      <c r="E154" s="25" t="s">
        <v>29</v>
      </c>
      <c r="F154" s="25" t="s">
        <v>24</v>
      </c>
      <c r="G154" s="25" t="s">
        <v>29</v>
      </c>
    </row>
    <row r="155" spans="1:7" x14ac:dyDescent="0.25">
      <c r="A155" s="25" t="s">
        <v>746</v>
      </c>
      <c r="B155" s="27">
        <v>42160</v>
      </c>
      <c r="C155" s="25" t="s">
        <v>575</v>
      </c>
      <c r="D155" s="25" t="s">
        <v>24</v>
      </c>
      <c r="E155" s="25" t="s">
        <v>19</v>
      </c>
      <c r="F155" s="25" t="s">
        <v>24</v>
      </c>
      <c r="G155" s="25" t="s">
        <v>57</v>
      </c>
    </row>
    <row r="156" spans="1:7" x14ac:dyDescent="0.25">
      <c r="A156" s="25" t="s">
        <v>747</v>
      </c>
      <c r="B156" s="27">
        <v>42173</v>
      </c>
      <c r="C156" s="25" t="s">
        <v>575</v>
      </c>
      <c r="D156" s="25" t="s">
        <v>740</v>
      </c>
      <c r="E156" s="25" t="s">
        <v>741</v>
      </c>
      <c r="F156" s="25" t="s">
        <v>24</v>
      </c>
      <c r="G156" s="25" t="s">
        <v>29</v>
      </c>
    </row>
    <row r="157" spans="1:7" x14ac:dyDescent="0.25">
      <c r="A157" s="25" t="s">
        <v>748</v>
      </c>
      <c r="B157" s="27">
        <v>42173</v>
      </c>
      <c r="C157" s="25" t="s">
        <v>575</v>
      </c>
      <c r="D157" s="25" t="s">
        <v>24</v>
      </c>
      <c r="E157" s="25" t="s">
        <v>29</v>
      </c>
      <c r="F157" s="25" t="s">
        <v>24</v>
      </c>
      <c r="G157" s="25" t="s">
        <v>29</v>
      </c>
    </row>
    <row r="158" spans="1:7" x14ac:dyDescent="0.25">
      <c r="A158" s="25" t="s">
        <v>749</v>
      </c>
      <c r="B158" s="27">
        <v>42178</v>
      </c>
      <c r="C158" s="25" t="s">
        <v>575</v>
      </c>
      <c r="D158" s="25" t="s">
        <v>24</v>
      </c>
      <c r="E158" s="25" t="s">
        <v>29</v>
      </c>
      <c r="F158" s="25" t="s">
        <v>24</v>
      </c>
      <c r="G158" s="25" t="s">
        <v>19</v>
      </c>
    </row>
    <row r="159" spans="1:7" x14ac:dyDescent="0.25">
      <c r="A159" s="25" t="s">
        <v>750</v>
      </c>
      <c r="B159" s="27">
        <v>42164</v>
      </c>
      <c r="C159" s="25" t="s">
        <v>575</v>
      </c>
      <c r="D159" s="25" t="s">
        <v>24</v>
      </c>
      <c r="E159" s="25" t="s">
        <v>29</v>
      </c>
      <c r="F159" s="25" t="s">
        <v>24</v>
      </c>
      <c r="G159" s="25" t="s">
        <v>29</v>
      </c>
    </row>
    <row r="160" spans="1:7" x14ac:dyDescent="0.25">
      <c r="A160" s="25" t="s">
        <v>751</v>
      </c>
      <c r="B160" s="27">
        <v>42177</v>
      </c>
      <c r="C160" s="25" t="s">
        <v>575</v>
      </c>
      <c r="D160" s="25" t="s">
        <v>24</v>
      </c>
      <c r="E160" s="25" t="s">
        <v>29</v>
      </c>
      <c r="F160" s="25" t="s">
        <v>24</v>
      </c>
      <c r="G160" s="25" t="s">
        <v>29</v>
      </c>
    </row>
    <row r="161" spans="1:7" x14ac:dyDescent="0.25">
      <c r="A161" s="25" t="s">
        <v>752</v>
      </c>
      <c r="B161" s="27">
        <v>42171</v>
      </c>
      <c r="C161" s="25" t="s">
        <v>575</v>
      </c>
      <c r="D161" s="25" t="s">
        <v>24</v>
      </c>
      <c r="E161" s="25" t="s">
        <v>633</v>
      </c>
      <c r="F161" s="25" t="s">
        <v>24</v>
      </c>
      <c r="G161" s="25" t="s">
        <v>29</v>
      </c>
    </row>
    <row r="162" spans="1:7" x14ac:dyDescent="0.25">
      <c r="A162" s="25" t="s">
        <v>753</v>
      </c>
      <c r="B162" s="27">
        <v>42171</v>
      </c>
      <c r="C162" s="25" t="s">
        <v>575</v>
      </c>
      <c r="D162" s="25" t="s">
        <v>24</v>
      </c>
      <c r="E162" s="25" t="s">
        <v>633</v>
      </c>
      <c r="F162" s="25" t="s">
        <v>24</v>
      </c>
      <c r="G162" s="25" t="s">
        <v>29</v>
      </c>
    </row>
    <row r="163" spans="1:7" x14ac:dyDescent="0.25">
      <c r="A163" s="25" t="s">
        <v>754</v>
      </c>
      <c r="B163" s="27">
        <v>42177</v>
      </c>
      <c r="C163" s="25" t="s">
        <v>575</v>
      </c>
      <c r="D163" s="25" t="s">
        <v>24</v>
      </c>
      <c r="E163" s="25" t="s">
        <v>19</v>
      </c>
      <c r="F163" s="25" t="s">
        <v>24</v>
      </c>
      <c r="G163" s="25" t="s">
        <v>19</v>
      </c>
    </row>
    <row r="164" spans="1:7" x14ac:dyDescent="0.25">
      <c r="A164" s="25" t="s">
        <v>755</v>
      </c>
      <c r="B164" s="27">
        <v>42173</v>
      </c>
      <c r="C164" s="25" t="s">
        <v>575</v>
      </c>
      <c r="D164" s="25" t="s">
        <v>24</v>
      </c>
      <c r="E164" s="25" t="s">
        <v>29</v>
      </c>
      <c r="F164" s="25" t="s">
        <v>24</v>
      </c>
      <c r="G164" s="25" t="s">
        <v>29</v>
      </c>
    </row>
    <row r="165" spans="1:7" x14ac:dyDescent="0.25">
      <c r="A165" s="25" t="s">
        <v>756</v>
      </c>
      <c r="B165" s="27">
        <v>42177</v>
      </c>
      <c r="C165" s="25" t="s">
        <v>575</v>
      </c>
      <c r="D165" s="25" t="s">
        <v>24</v>
      </c>
      <c r="E165" s="25" t="s">
        <v>40</v>
      </c>
      <c r="F165" s="25" t="s">
        <v>24</v>
      </c>
      <c r="G165" s="25" t="s">
        <v>92</v>
      </c>
    </row>
    <row r="166" spans="1:7" x14ac:dyDescent="0.25">
      <c r="A166" s="25" t="s">
        <v>757</v>
      </c>
      <c r="B166" s="27">
        <v>42171</v>
      </c>
      <c r="C166" s="25" t="s">
        <v>575</v>
      </c>
      <c r="D166" s="25" t="s">
        <v>15</v>
      </c>
      <c r="E166" s="25" t="s">
        <v>19</v>
      </c>
      <c r="F166" s="25" t="s">
        <v>15</v>
      </c>
      <c r="G166" s="25" t="s">
        <v>19</v>
      </c>
    </row>
    <row r="167" spans="1:7" x14ac:dyDescent="0.25">
      <c r="A167" s="25" t="s">
        <v>758</v>
      </c>
      <c r="B167" s="27">
        <v>42172</v>
      </c>
      <c r="C167" s="25" t="s">
        <v>575</v>
      </c>
      <c r="D167" s="25" t="s">
        <v>24</v>
      </c>
      <c r="E167" s="25" t="s">
        <v>244</v>
      </c>
      <c r="F167" s="25" t="s">
        <v>24</v>
      </c>
      <c r="G167" s="25" t="s">
        <v>29</v>
      </c>
    </row>
    <row r="168" spans="1:7" x14ac:dyDescent="0.25">
      <c r="A168" s="25" t="s">
        <v>759</v>
      </c>
      <c r="B168" s="27">
        <v>42173</v>
      </c>
      <c r="C168" s="25" t="s">
        <v>575</v>
      </c>
      <c r="D168" s="25" t="s">
        <v>740</v>
      </c>
      <c r="E168" s="25" t="s">
        <v>741</v>
      </c>
      <c r="F168" s="25" t="s">
        <v>24</v>
      </c>
      <c r="G168" s="25" t="s">
        <v>19</v>
      </c>
    </row>
    <row r="169" spans="1:7" x14ac:dyDescent="0.25">
      <c r="A169" s="25" t="s">
        <v>760</v>
      </c>
      <c r="B169" s="27">
        <v>42174</v>
      </c>
      <c r="C169" s="25" t="s">
        <v>575</v>
      </c>
      <c r="D169" s="25" t="s">
        <v>15</v>
      </c>
      <c r="E169" s="25" t="s">
        <v>19</v>
      </c>
      <c r="F169" s="25" t="s">
        <v>24</v>
      </c>
      <c r="G169" s="25" t="s">
        <v>19</v>
      </c>
    </row>
    <row r="170" spans="1:7" x14ac:dyDescent="0.25">
      <c r="A170" s="25" t="s">
        <v>761</v>
      </c>
      <c r="B170" s="27">
        <v>42173</v>
      </c>
      <c r="C170" s="25" t="s">
        <v>575</v>
      </c>
      <c r="D170" s="25" t="s">
        <v>24</v>
      </c>
      <c r="E170" s="25" t="s">
        <v>29</v>
      </c>
      <c r="F170" s="25" t="s">
        <v>24</v>
      </c>
      <c r="G170" s="25" t="s">
        <v>29</v>
      </c>
    </row>
    <row r="171" spans="1:7" x14ac:dyDescent="0.25">
      <c r="A171" s="25" t="s">
        <v>762</v>
      </c>
      <c r="B171" s="27">
        <v>42174</v>
      </c>
      <c r="C171" s="25" t="s">
        <v>575</v>
      </c>
      <c r="D171" s="25" t="s">
        <v>24</v>
      </c>
      <c r="E171" s="25" t="s">
        <v>428</v>
      </c>
      <c r="F171" s="25" t="s">
        <v>24</v>
      </c>
      <c r="G171" s="25" t="s">
        <v>428</v>
      </c>
    </row>
    <row r="172" spans="1:7" x14ac:dyDescent="0.25">
      <c r="A172" s="25" t="s">
        <v>763</v>
      </c>
      <c r="B172" s="27">
        <v>42178</v>
      </c>
      <c r="C172" s="25" t="s">
        <v>575</v>
      </c>
      <c r="D172" s="25" t="s">
        <v>24</v>
      </c>
      <c r="E172" s="25" t="s">
        <v>19</v>
      </c>
      <c r="F172" s="25" t="s">
        <v>24</v>
      </c>
      <c r="G172" s="25" t="s">
        <v>19</v>
      </c>
    </row>
    <row r="173" spans="1:7" x14ac:dyDescent="0.25">
      <c r="A173" s="25" t="s">
        <v>764</v>
      </c>
      <c r="B173" s="27">
        <v>42185</v>
      </c>
      <c r="C173" s="25" t="s">
        <v>575</v>
      </c>
      <c r="D173" s="25" t="s">
        <v>24</v>
      </c>
      <c r="E173" s="25" t="s">
        <v>40</v>
      </c>
      <c r="F173" s="25" t="s">
        <v>24</v>
      </c>
      <c r="G173" s="25" t="s">
        <v>29</v>
      </c>
    </row>
    <row r="174" spans="1:7" x14ac:dyDescent="0.25">
      <c r="A174" s="25" t="s">
        <v>765</v>
      </c>
      <c r="B174" s="27">
        <v>42178</v>
      </c>
      <c r="C174" s="25" t="s">
        <v>575</v>
      </c>
      <c r="D174" s="25" t="s">
        <v>24</v>
      </c>
      <c r="E174" s="25" t="s">
        <v>40</v>
      </c>
      <c r="F174" s="25" t="s">
        <v>24</v>
      </c>
      <c r="G174" s="25" t="s">
        <v>29</v>
      </c>
    </row>
    <row r="175" spans="1:7" x14ac:dyDescent="0.25">
      <c r="A175" s="25" t="s">
        <v>766</v>
      </c>
      <c r="B175" s="27">
        <v>42180</v>
      </c>
      <c r="C175" s="25" t="s">
        <v>575</v>
      </c>
      <c r="D175" s="25" t="s">
        <v>24</v>
      </c>
      <c r="E175" s="25" t="s">
        <v>40</v>
      </c>
      <c r="F175" s="25" t="s">
        <v>24</v>
      </c>
      <c r="G175" s="25" t="s">
        <v>29</v>
      </c>
    </row>
    <row r="176" spans="1:7" x14ac:dyDescent="0.25">
      <c r="A176" s="25" t="s">
        <v>767</v>
      </c>
      <c r="B176" s="27">
        <v>42179</v>
      </c>
      <c r="C176" s="25" t="s">
        <v>575</v>
      </c>
      <c r="D176" s="25" t="s">
        <v>24</v>
      </c>
      <c r="E176" s="25" t="s">
        <v>19</v>
      </c>
      <c r="F176" s="25" t="s">
        <v>24</v>
      </c>
      <c r="G176" s="25" t="s">
        <v>19</v>
      </c>
    </row>
    <row r="177" spans="1:7" x14ac:dyDescent="0.25">
      <c r="A177" s="25" t="s">
        <v>768</v>
      </c>
      <c r="B177" s="27">
        <v>42183</v>
      </c>
      <c r="C177" s="25" t="s">
        <v>575</v>
      </c>
      <c r="D177" s="25" t="s">
        <v>24</v>
      </c>
      <c r="E177" s="25" t="s">
        <v>40</v>
      </c>
      <c r="F177" s="25" t="s">
        <v>24</v>
      </c>
      <c r="G177" s="25" t="s">
        <v>29</v>
      </c>
    </row>
    <row r="178" spans="1:7" x14ac:dyDescent="0.25">
      <c r="A178" s="25" t="s">
        <v>769</v>
      </c>
      <c r="B178" s="27">
        <v>42183</v>
      </c>
      <c r="C178" s="25" t="s">
        <v>575</v>
      </c>
      <c r="D178" s="25" t="s">
        <v>24</v>
      </c>
      <c r="E178" s="25" t="s">
        <v>92</v>
      </c>
      <c r="F178" s="25" t="s">
        <v>24</v>
      </c>
      <c r="G178" s="25" t="s">
        <v>29</v>
      </c>
    </row>
    <row r="179" spans="1:7" x14ac:dyDescent="0.25">
      <c r="A179" s="25" t="s">
        <v>770</v>
      </c>
      <c r="B179" s="27">
        <v>42170</v>
      </c>
      <c r="C179" s="25" t="s">
        <v>575</v>
      </c>
      <c r="D179" s="25" t="s">
        <v>24</v>
      </c>
      <c r="E179" s="25" t="s">
        <v>40</v>
      </c>
      <c r="F179" s="25" t="s">
        <v>24</v>
      </c>
      <c r="G179" s="25" t="s">
        <v>29</v>
      </c>
    </row>
    <row r="180" spans="1:7" x14ac:dyDescent="0.25">
      <c r="A180" s="25" t="s">
        <v>771</v>
      </c>
      <c r="B180" s="27">
        <v>41890</v>
      </c>
      <c r="C180" s="25" t="s">
        <v>575</v>
      </c>
      <c r="D180" s="25" t="s">
        <v>24</v>
      </c>
      <c r="E180" s="25" t="s">
        <v>40</v>
      </c>
      <c r="F180" s="25" t="s">
        <v>24</v>
      </c>
      <c r="G180" s="25" t="s">
        <v>40</v>
      </c>
    </row>
    <row r="181" spans="1:7" x14ac:dyDescent="0.25">
      <c r="A181" s="25" t="s">
        <v>772</v>
      </c>
      <c r="B181" s="27">
        <v>41935</v>
      </c>
      <c r="C181" s="25" t="s">
        <v>575</v>
      </c>
      <c r="D181" s="25" t="s">
        <v>24</v>
      </c>
      <c r="E181" s="25" t="s">
        <v>40</v>
      </c>
      <c r="F181" s="25" t="s">
        <v>24</v>
      </c>
      <c r="G181" s="25" t="s">
        <v>19</v>
      </c>
    </row>
    <row r="182" spans="1:7" x14ac:dyDescent="0.25">
      <c r="A182" s="25" t="s">
        <v>773</v>
      </c>
      <c r="B182" s="27">
        <v>41942</v>
      </c>
      <c r="C182" s="25" t="s">
        <v>575</v>
      </c>
      <c r="D182" s="25" t="s">
        <v>24</v>
      </c>
      <c r="E182" s="25" t="s">
        <v>296</v>
      </c>
      <c r="F182" s="25" t="s">
        <v>24</v>
      </c>
      <c r="G182" s="25" t="s">
        <v>29</v>
      </c>
    </row>
    <row r="183" spans="1:7" x14ac:dyDescent="0.25">
      <c r="A183" s="25" t="s">
        <v>774</v>
      </c>
      <c r="B183" s="27">
        <v>41955</v>
      </c>
      <c r="C183" s="25" t="s">
        <v>575</v>
      </c>
      <c r="D183" s="25" t="s">
        <v>24</v>
      </c>
      <c r="E183" s="25" t="s">
        <v>40</v>
      </c>
      <c r="F183" s="25" t="s">
        <v>24</v>
      </c>
      <c r="G183" s="25" t="s">
        <v>19</v>
      </c>
    </row>
    <row r="184" spans="1:7" x14ac:dyDescent="0.25">
      <c r="A184" s="25" t="s">
        <v>775</v>
      </c>
      <c r="B184" s="27">
        <v>41963</v>
      </c>
      <c r="C184" s="25" t="s">
        <v>575</v>
      </c>
      <c r="D184" s="25" t="s">
        <v>24</v>
      </c>
      <c r="E184" s="25" t="s">
        <v>29</v>
      </c>
      <c r="F184" s="25" t="s">
        <v>585</v>
      </c>
      <c r="G184" s="25" t="s">
        <v>590</v>
      </c>
    </row>
    <row r="185" spans="1:7" x14ac:dyDescent="0.25">
      <c r="A185" s="25" t="s">
        <v>776</v>
      </c>
      <c r="B185" s="27">
        <v>42025</v>
      </c>
      <c r="C185" s="25" t="s">
        <v>575</v>
      </c>
      <c r="D185" s="25" t="s">
        <v>740</v>
      </c>
      <c r="E185" s="25" t="s">
        <v>741</v>
      </c>
      <c r="F185" s="25" t="s">
        <v>15</v>
      </c>
      <c r="G185" s="25" t="s">
        <v>19</v>
      </c>
    </row>
    <row r="186" spans="1:7" x14ac:dyDescent="0.25">
      <c r="A186" s="25" t="s">
        <v>777</v>
      </c>
      <c r="B186" s="27">
        <v>42013</v>
      </c>
      <c r="C186" s="25" t="s">
        <v>575</v>
      </c>
      <c r="D186" s="25" t="s">
        <v>585</v>
      </c>
      <c r="E186" s="25" t="s">
        <v>590</v>
      </c>
      <c r="F186" s="25" t="s">
        <v>24</v>
      </c>
      <c r="G186" s="25" t="s">
        <v>29</v>
      </c>
    </row>
    <row r="187" spans="1:7" x14ac:dyDescent="0.25">
      <c r="A187" s="25" t="s">
        <v>778</v>
      </c>
      <c r="B187" s="27">
        <v>42066</v>
      </c>
      <c r="C187" s="25" t="s">
        <v>575</v>
      </c>
      <c r="D187" s="25" t="s">
        <v>585</v>
      </c>
      <c r="E187" s="25" t="s">
        <v>590</v>
      </c>
      <c r="F187" s="25" t="s">
        <v>24</v>
      </c>
      <c r="G187" s="25" t="s">
        <v>19</v>
      </c>
    </row>
    <row r="188" spans="1:7" x14ac:dyDescent="0.25">
      <c r="A188" s="25" t="s">
        <v>779</v>
      </c>
      <c r="B188" s="27">
        <v>42080</v>
      </c>
      <c r="C188" s="25" t="s">
        <v>575</v>
      </c>
      <c r="D188" s="25" t="s">
        <v>585</v>
      </c>
      <c r="E188" s="25" t="s">
        <v>590</v>
      </c>
      <c r="F188" s="25" t="s">
        <v>15</v>
      </c>
      <c r="G188" s="25" t="s">
        <v>19</v>
      </c>
    </row>
    <row r="189" spans="1:7" x14ac:dyDescent="0.25">
      <c r="A189" s="25" t="s">
        <v>780</v>
      </c>
      <c r="B189" s="27">
        <v>42107</v>
      </c>
      <c r="C189" s="25" t="s">
        <v>575</v>
      </c>
      <c r="D189" s="25" t="s">
        <v>24</v>
      </c>
      <c r="E189" s="25" t="s">
        <v>19</v>
      </c>
      <c r="F189" s="25" t="s">
        <v>585</v>
      </c>
      <c r="G189" s="25" t="s">
        <v>602</v>
      </c>
    </row>
    <row r="190" spans="1:7" x14ac:dyDescent="0.25">
      <c r="A190" s="25" t="s">
        <v>781</v>
      </c>
      <c r="B190" s="27">
        <v>41962</v>
      </c>
      <c r="C190" s="25" t="s">
        <v>575</v>
      </c>
      <c r="D190" s="25" t="s">
        <v>24</v>
      </c>
      <c r="E190" s="25" t="s">
        <v>29</v>
      </c>
      <c r="F190" s="25" t="s">
        <v>24</v>
      </c>
      <c r="G190" s="25" t="s">
        <v>19</v>
      </c>
    </row>
    <row r="191" spans="1:7" x14ac:dyDescent="0.25">
      <c r="A191" s="25" t="s">
        <v>782</v>
      </c>
      <c r="B191" s="27">
        <v>42074</v>
      </c>
      <c r="C191" s="25" t="s">
        <v>575</v>
      </c>
      <c r="D191" s="25" t="s">
        <v>24</v>
      </c>
      <c r="E191" s="25" t="s">
        <v>40</v>
      </c>
      <c r="F191" s="25" t="s">
        <v>585</v>
      </c>
      <c r="G191" s="25" t="s">
        <v>590</v>
      </c>
    </row>
    <row r="192" spans="1:7" x14ac:dyDescent="0.25">
      <c r="A192" s="25" t="s">
        <v>783</v>
      </c>
      <c r="B192" s="27">
        <v>42051</v>
      </c>
      <c r="C192" s="25" t="s">
        <v>575</v>
      </c>
      <c r="D192" s="25" t="s">
        <v>24</v>
      </c>
      <c r="E192" s="25" t="s">
        <v>40</v>
      </c>
      <c r="F192" s="25" t="s">
        <v>24</v>
      </c>
      <c r="G192" s="25" t="s">
        <v>40</v>
      </c>
    </row>
    <row r="193" spans="1:7" x14ac:dyDescent="0.25">
      <c r="A193" s="25" t="s">
        <v>784</v>
      </c>
      <c r="B193" s="27">
        <v>42137</v>
      </c>
      <c r="C193" s="25" t="s">
        <v>575</v>
      </c>
      <c r="D193" s="25" t="s">
        <v>24</v>
      </c>
      <c r="E193" s="25" t="s">
        <v>92</v>
      </c>
      <c r="F193" s="25" t="s">
        <v>24</v>
      </c>
      <c r="G193" s="25" t="s">
        <v>29</v>
      </c>
    </row>
    <row r="194" spans="1:7" x14ac:dyDescent="0.25">
      <c r="A194" s="25" t="s">
        <v>785</v>
      </c>
      <c r="B194" s="27">
        <v>42167</v>
      </c>
      <c r="C194" s="25" t="s">
        <v>575</v>
      </c>
      <c r="D194" s="25" t="s">
        <v>24</v>
      </c>
      <c r="E194" s="25" t="s">
        <v>244</v>
      </c>
      <c r="F194" s="25" t="s">
        <v>24</v>
      </c>
      <c r="G194" s="25" t="s">
        <v>29</v>
      </c>
    </row>
    <row r="195" spans="1:7" x14ac:dyDescent="0.25">
      <c r="A195" s="25" t="s">
        <v>786</v>
      </c>
      <c r="B195" s="27">
        <v>41848</v>
      </c>
      <c r="C195" s="25" t="s">
        <v>575</v>
      </c>
      <c r="D195" s="25" t="s">
        <v>15</v>
      </c>
      <c r="E195" s="25" t="s">
        <v>19</v>
      </c>
      <c r="F195" s="25" t="s">
        <v>15</v>
      </c>
      <c r="G195" s="25" t="s">
        <v>19</v>
      </c>
    </row>
    <row r="196" spans="1:7" x14ac:dyDescent="0.25">
      <c r="A196" s="25" t="s">
        <v>787</v>
      </c>
      <c r="B196" s="27">
        <v>41843</v>
      </c>
      <c r="C196" s="25" t="s">
        <v>575</v>
      </c>
      <c r="D196" s="25" t="s">
        <v>24</v>
      </c>
      <c r="E196" s="25" t="s">
        <v>29</v>
      </c>
      <c r="F196" s="25" t="s">
        <v>24</v>
      </c>
      <c r="G196" s="25" t="s">
        <v>29</v>
      </c>
    </row>
    <row r="197" spans="1:7" x14ac:dyDescent="0.25">
      <c r="A197" s="25" t="s">
        <v>788</v>
      </c>
      <c r="B197" s="27">
        <v>41843</v>
      </c>
      <c r="C197" s="25" t="s">
        <v>575</v>
      </c>
      <c r="D197" s="25" t="s">
        <v>24</v>
      </c>
      <c r="E197" s="25" t="s">
        <v>19</v>
      </c>
      <c r="F197" s="25" t="s">
        <v>24</v>
      </c>
      <c r="G197" s="25" t="s">
        <v>19</v>
      </c>
    </row>
    <row r="198" spans="1:7" x14ac:dyDescent="0.25">
      <c r="A198" s="25" t="s">
        <v>789</v>
      </c>
      <c r="B198" s="27">
        <v>41837</v>
      </c>
      <c r="C198" s="25" t="s">
        <v>575</v>
      </c>
      <c r="D198" s="25" t="s">
        <v>24</v>
      </c>
      <c r="E198" s="25" t="s">
        <v>29</v>
      </c>
      <c r="F198" s="25" t="s">
        <v>24</v>
      </c>
      <c r="G198" s="25" t="s">
        <v>29</v>
      </c>
    </row>
    <row r="199" spans="1:7" x14ac:dyDescent="0.25">
      <c r="A199" s="25" t="s">
        <v>790</v>
      </c>
      <c r="B199" s="27">
        <v>41843</v>
      </c>
      <c r="C199" s="25" t="s">
        <v>575</v>
      </c>
      <c r="D199" s="25" t="s">
        <v>24</v>
      </c>
      <c r="E199" s="25" t="s">
        <v>29</v>
      </c>
      <c r="F199" s="25" t="s">
        <v>24</v>
      </c>
      <c r="G199" s="25" t="s">
        <v>29</v>
      </c>
    </row>
    <row r="200" spans="1:7" x14ac:dyDescent="0.25">
      <c r="A200" s="25" t="s">
        <v>791</v>
      </c>
      <c r="B200" s="27">
        <v>41843</v>
      </c>
      <c r="C200" s="25" t="s">
        <v>575</v>
      </c>
      <c r="D200" s="25" t="s">
        <v>24</v>
      </c>
      <c r="E200" s="25" t="s">
        <v>29</v>
      </c>
      <c r="F200" s="25" t="s">
        <v>24</v>
      </c>
      <c r="G200" s="25" t="s">
        <v>29</v>
      </c>
    </row>
    <row r="201" spans="1:7" x14ac:dyDescent="0.25">
      <c r="A201" s="25" t="s">
        <v>792</v>
      </c>
      <c r="B201" s="27">
        <v>41913</v>
      </c>
      <c r="C201" s="25" t="s">
        <v>575</v>
      </c>
      <c r="D201" s="25" t="s">
        <v>24</v>
      </c>
      <c r="E201" s="25" t="s">
        <v>29</v>
      </c>
      <c r="F201" s="25" t="s">
        <v>24</v>
      </c>
      <c r="G201" s="25" t="s">
        <v>29</v>
      </c>
    </row>
    <row r="202" spans="1:7" x14ac:dyDescent="0.25">
      <c r="A202" s="25" t="s">
        <v>793</v>
      </c>
      <c r="B202" s="27">
        <v>41884</v>
      </c>
      <c r="C202" s="25" t="s">
        <v>575</v>
      </c>
      <c r="D202" s="25" t="s">
        <v>24</v>
      </c>
      <c r="E202" s="25" t="s">
        <v>29</v>
      </c>
      <c r="F202" s="25" t="s">
        <v>24</v>
      </c>
      <c r="G202" s="25" t="s">
        <v>29</v>
      </c>
    </row>
    <row r="203" spans="1:7" x14ac:dyDescent="0.25">
      <c r="A203" s="25" t="s">
        <v>794</v>
      </c>
      <c r="B203" s="27">
        <v>41857</v>
      </c>
      <c r="C203" s="25" t="s">
        <v>575</v>
      </c>
      <c r="D203" s="25" t="s">
        <v>24</v>
      </c>
      <c r="E203" s="25" t="s">
        <v>29</v>
      </c>
      <c r="F203" s="25" t="s">
        <v>24</v>
      </c>
      <c r="G203" s="25" t="s">
        <v>29</v>
      </c>
    </row>
    <row r="204" spans="1:7" x14ac:dyDescent="0.25">
      <c r="A204" s="25" t="s">
        <v>795</v>
      </c>
      <c r="B204" s="27">
        <v>41885</v>
      </c>
      <c r="C204" s="25" t="s">
        <v>575</v>
      </c>
      <c r="D204" s="25" t="s">
        <v>24</v>
      </c>
      <c r="E204" s="25" t="s">
        <v>40</v>
      </c>
      <c r="F204" s="25" t="s">
        <v>24</v>
      </c>
      <c r="G204" s="25" t="s">
        <v>40</v>
      </c>
    </row>
    <row r="205" spans="1:7" x14ac:dyDescent="0.25">
      <c r="A205" s="25" t="s">
        <v>796</v>
      </c>
      <c r="B205" s="27">
        <v>41925</v>
      </c>
      <c r="C205" s="25" t="s">
        <v>575</v>
      </c>
      <c r="D205" s="25" t="s">
        <v>24</v>
      </c>
      <c r="E205" s="25" t="s">
        <v>29</v>
      </c>
      <c r="F205" s="25" t="s">
        <v>24</v>
      </c>
      <c r="G205" s="25" t="s">
        <v>29</v>
      </c>
    </row>
    <row r="206" spans="1:7" x14ac:dyDescent="0.25">
      <c r="A206" s="25" t="s">
        <v>797</v>
      </c>
      <c r="B206" s="27">
        <v>41925</v>
      </c>
      <c r="C206" s="25" t="s">
        <v>575</v>
      </c>
      <c r="D206" s="25" t="s">
        <v>24</v>
      </c>
      <c r="E206" s="25" t="s">
        <v>29</v>
      </c>
      <c r="F206" s="25" t="s">
        <v>24</v>
      </c>
      <c r="G206" s="25" t="s">
        <v>29</v>
      </c>
    </row>
    <row r="207" spans="1:7" x14ac:dyDescent="0.25">
      <c r="A207" s="25" t="s">
        <v>798</v>
      </c>
      <c r="B207" s="27">
        <v>41925</v>
      </c>
      <c r="C207" s="25" t="s">
        <v>575</v>
      </c>
      <c r="D207" s="25" t="s">
        <v>24</v>
      </c>
      <c r="E207" s="25" t="s">
        <v>29</v>
      </c>
      <c r="F207" s="25" t="s">
        <v>24</v>
      </c>
      <c r="G207" s="25" t="s">
        <v>29</v>
      </c>
    </row>
    <row r="208" spans="1:7" x14ac:dyDescent="0.25">
      <c r="A208" s="25" t="s">
        <v>799</v>
      </c>
      <c r="B208" s="27">
        <v>41939</v>
      </c>
      <c r="C208" s="25" t="s">
        <v>575</v>
      </c>
      <c r="D208" s="25" t="s">
        <v>24</v>
      </c>
      <c r="E208" s="25" t="s">
        <v>40</v>
      </c>
      <c r="F208" s="25" t="s">
        <v>24</v>
      </c>
      <c r="G208" s="25" t="s">
        <v>40</v>
      </c>
    </row>
    <row r="209" spans="1:7" x14ac:dyDescent="0.25">
      <c r="A209" s="25" t="s">
        <v>800</v>
      </c>
      <c r="B209" s="27">
        <v>41940</v>
      </c>
      <c r="C209" s="25" t="s">
        <v>575</v>
      </c>
      <c r="D209" s="25" t="s">
        <v>24</v>
      </c>
      <c r="E209" s="25" t="s">
        <v>29</v>
      </c>
      <c r="F209" s="25" t="s">
        <v>24</v>
      </c>
      <c r="G209" s="25" t="s">
        <v>29</v>
      </c>
    </row>
    <row r="210" spans="1:7" x14ac:dyDescent="0.25">
      <c r="A210" s="25" t="s">
        <v>801</v>
      </c>
      <c r="B210" s="27">
        <v>41962</v>
      </c>
      <c r="C210" s="25" t="s">
        <v>575</v>
      </c>
      <c r="D210" s="25" t="s">
        <v>15</v>
      </c>
      <c r="E210" s="25" t="s">
        <v>19</v>
      </c>
      <c r="F210" s="25" t="s">
        <v>15</v>
      </c>
      <c r="G210" s="25" t="s">
        <v>19</v>
      </c>
    </row>
    <row r="211" spans="1:7" x14ac:dyDescent="0.25">
      <c r="A211" s="25" t="s">
        <v>802</v>
      </c>
      <c r="B211" s="27">
        <v>42034</v>
      </c>
      <c r="C211" s="25" t="s">
        <v>575</v>
      </c>
      <c r="D211" s="25" t="s">
        <v>15</v>
      </c>
      <c r="E211" s="25" t="s">
        <v>19</v>
      </c>
      <c r="F211" s="25" t="s">
        <v>15</v>
      </c>
      <c r="G211" s="25" t="s">
        <v>19</v>
      </c>
    </row>
    <row r="212" spans="1:7" x14ac:dyDescent="0.25">
      <c r="A212" s="25" t="s">
        <v>803</v>
      </c>
      <c r="B212" s="27">
        <v>41976</v>
      </c>
      <c r="C212" s="25" t="s">
        <v>575</v>
      </c>
      <c r="D212" s="25" t="s">
        <v>24</v>
      </c>
      <c r="E212" s="25" t="s">
        <v>57</v>
      </c>
      <c r="F212" s="25" t="s">
        <v>24</v>
      </c>
      <c r="G212" s="25" t="s">
        <v>57</v>
      </c>
    </row>
    <row r="213" spans="1:7" x14ac:dyDescent="0.25">
      <c r="A213" s="25" t="s">
        <v>804</v>
      </c>
      <c r="B213" s="27">
        <v>41976</v>
      </c>
      <c r="C213" s="25" t="s">
        <v>575</v>
      </c>
      <c r="D213" s="25" t="s">
        <v>24</v>
      </c>
      <c r="E213" s="25" t="s">
        <v>57</v>
      </c>
      <c r="F213" s="25" t="s">
        <v>24</v>
      </c>
      <c r="G213" s="25" t="s">
        <v>57</v>
      </c>
    </row>
    <row r="214" spans="1:7" x14ac:dyDescent="0.25">
      <c r="A214" s="25" t="s">
        <v>805</v>
      </c>
      <c r="B214" s="27">
        <v>42045</v>
      </c>
      <c r="C214" s="25" t="s">
        <v>575</v>
      </c>
      <c r="D214" s="25" t="s">
        <v>15</v>
      </c>
      <c r="E214" s="25" t="s">
        <v>19</v>
      </c>
      <c r="F214" s="25" t="s">
        <v>15</v>
      </c>
      <c r="G214" s="25" t="s">
        <v>19</v>
      </c>
    </row>
    <row r="215" spans="1:7" x14ac:dyDescent="0.25">
      <c r="A215" s="25" t="s">
        <v>806</v>
      </c>
      <c r="B215" s="27">
        <v>41989</v>
      </c>
      <c r="C215" s="25" t="s">
        <v>575</v>
      </c>
      <c r="D215" s="25" t="s">
        <v>15</v>
      </c>
      <c r="E215" s="25" t="s">
        <v>19</v>
      </c>
      <c r="F215" s="25" t="s">
        <v>15</v>
      </c>
      <c r="G215" s="25" t="s">
        <v>19</v>
      </c>
    </row>
    <row r="216" spans="1:7" x14ac:dyDescent="0.25">
      <c r="A216" s="25" t="s">
        <v>807</v>
      </c>
      <c r="B216" s="27">
        <v>42014</v>
      </c>
      <c r="C216" s="25" t="s">
        <v>575</v>
      </c>
      <c r="D216" s="25" t="s">
        <v>24</v>
      </c>
      <c r="E216" s="25" t="s">
        <v>29</v>
      </c>
      <c r="F216" s="25" t="s">
        <v>24</v>
      </c>
      <c r="G216" s="25" t="s">
        <v>29</v>
      </c>
    </row>
    <row r="217" spans="1:7" x14ac:dyDescent="0.25">
      <c r="A217" s="25" t="s">
        <v>808</v>
      </c>
      <c r="B217" s="27">
        <v>42100</v>
      </c>
      <c r="C217" s="25" t="s">
        <v>575</v>
      </c>
      <c r="D217" s="25" t="s">
        <v>24</v>
      </c>
      <c r="E217" s="25" t="s">
        <v>29</v>
      </c>
      <c r="F217" s="25" t="s">
        <v>24</v>
      </c>
      <c r="G217" s="25" t="s">
        <v>29</v>
      </c>
    </row>
    <row r="218" spans="1:7" x14ac:dyDescent="0.25">
      <c r="A218" s="25" t="s">
        <v>809</v>
      </c>
      <c r="B218" s="27">
        <v>42137</v>
      </c>
      <c r="C218" s="25" t="s">
        <v>575</v>
      </c>
      <c r="D218" s="25" t="s">
        <v>24</v>
      </c>
      <c r="E218" s="25" t="s">
        <v>40</v>
      </c>
      <c r="F218" s="25" t="s">
        <v>24</v>
      </c>
      <c r="G218" s="25" t="s">
        <v>40</v>
      </c>
    </row>
    <row r="219" spans="1:7" x14ac:dyDescent="0.25">
      <c r="A219" s="25" t="s">
        <v>810</v>
      </c>
      <c r="B219" s="27">
        <v>42158</v>
      </c>
      <c r="C219" s="25" t="s">
        <v>575</v>
      </c>
      <c r="D219" s="25" t="s">
        <v>24</v>
      </c>
      <c r="E219" s="25" t="s">
        <v>92</v>
      </c>
      <c r="F219" s="25" t="s">
        <v>24</v>
      </c>
      <c r="G219" s="25" t="s">
        <v>92</v>
      </c>
    </row>
    <row r="220" spans="1:7" x14ac:dyDescent="0.25">
      <c r="A220" s="25" t="s">
        <v>811</v>
      </c>
      <c r="B220" s="27">
        <v>42165</v>
      </c>
      <c r="C220" s="25" t="s">
        <v>575</v>
      </c>
      <c r="D220" s="25" t="s">
        <v>24</v>
      </c>
      <c r="E220" s="25" t="s">
        <v>29</v>
      </c>
      <c r="F220" s="25" t="s">
        <v>24</v>
      </c>
      <c r="G220" s="25" t="s">
        <v>29</v>
      </c>
    </row>
    <row r="221" spans="1:7" x14ac:dyDescent="0.25">
      <c r="A221" s="25" t="s">
        <v>812</v>
      </c>
      <c r="B221" s="27">
        <v>41824</v>
      </c>
      <c r="C221" s="25" t="s">
        <v>575</v>
      </c>
      <c r="D221" s="25" t="s">
        <v>24</v>
      </c>
      <c r="E221" s="25" t="s">
        <v>296</v>
      </c>
      <c r="F221" s="25" t="s">
        <v>24</v>
      </c>
      <c r="G221" s="25" t="s">
        <v>29</v>
      </c>
    </row>
    <row r="222" spans="1:7" x14ac:dyDescent="0.25">
      <c r="A222" s="25" t="s">
        <v>813</v>
      </c>
      <c r="B222" s="27">
        <v>41824</v>
      </c>
      <c r="C222" s="25" t="s">
        <v>575</v>
      </c>
      <c r="D222" s="25" t="s">
        <v>24</v>
      </c>
      <c r="E222" s="25" t="s">
        <v>296</v>
      </c>
      <c r="F222" s="25" t="s">
        <v>24</v>
      </c>
      <c r="G222" s="25" t="s">
        <v>29</v>
      </c>
    </row>
    <row r="223" spans="1:7" x14ac:dyDescent="0.25">
      <c r="A223" s="25" t="s">
        <v>814</v>
      </c>
      <c r="B223" s="27">
        <v>41851</v>
      </c>
      <c r="C223" s="25" t="s">
        <v>575</v>
      </c>
      <c r="D223" s="25" t="s">
        <v>24</v>
      </c>
      <c r="E223" s="25" t="s">
        <v>29</v>
      </c>
      <c r="F223" s="25" t="s">
        <v>740</v>
      </c>
      <c r="G223" s="25" t="s">
        <v>741</v>
      </c>
    </row>
    <row r="224" spans="1:7" x14ac:dyDescent="0.25">
      <c r="A224" s="25" t="s">
        <v>815</v>
      </c>
      <c r="B224" s="27">
        <v>41851</v>
      </c>
      <c r="C224" s="25" t="s">
        <v>575</v>
      </c>
      <c r="D224" s="25" t="s">
        <v>24</v>
      </c>
      <c r="E224" s="25" t="s">
        <v>29</v>
      </c>
      <c r="F224" s="25" t="s">
        <v>740</v>
      </c>
      <c r="G224" s="25" t="s">
        <v>741</v>
      </c>
    </row>
    <row r="225" spans="1:7" x14ac:dyDescent="0.25">
      <c r="A225" s="25" t="s">
        <v>816</v>
      </c>
      <c r="B225" s="27">
        <v>41851</v>
      </c>
      <c r="C225" s="25" t="s">
        <v>575</v>
      </c>
      <c r="D225" s="25" t="s">
        <v>24</v>
      </c>
      <c r="E225" s="25" t="s">
        <v>29</v>
      </c>
      <c r="F225" s="25" t="s">
        <v>740</v>
      </c>
      <c r="G225" s="25" t="s">
        <v>741</v>
      </c>
    </row>
    <row r="226" spans="1:7" x14ac:dyDescent="0.25">
      <c r="A226" s="25" t="s">
        <v>817</v>
      </c>
      <c r="B226" s="27">
        <v>41844</v>
      </c>
      <c r="C226" s="25" t="s">
        <v>575</v>
      </c>
      <c r="D226" s="25" t="s">
        <v>24</v>
      </c>
      <c r="E226" s="25" t="s">
        <v>29</v>
      </c>
      <c r="F226" s="25" t="s">
        <v>585</v>
      </c>
      <c r="G226" s="25" t="s">
        <v>602</v>
      </c>
    </row>
    <row r="227" spans="1:7" x14ac:dyDescent="0.25">
      <c r="A227" s="25" t="s">
        <v>818</v>
      </c>
      <c r="B227" s="27">
        <v>41855</v>
      </c>
      <c r="C227" s="25" t="s">
        <v>575</v>
      </c>
      <c r="D227" s="25" t="s">
        <v>585</v>
      </c>
      <c r="E227" s="25" t="s">
        <v>590</v>
      </c>
      <c r="F227" s="25" t="s">
        <v>15</v>
      </c>
      <c r="G227" s="25" t="s">
        <v>19</v>
      </c>
    </row>
    <row r="228" spans="1:7" x14ac:dyDescent="0.25">
      <c r="A228" s="25" t="s">
        <v>819</v>
      </c>
      <c r="B228" s="27">
        <v>41885</v>
      </c>
      <c r="C228" s="25" t="s">
        <v>575</v>
      </c>
      <c r="D228" s="25" t="s">
        <v>24</v>
      </c>
      <c r="E228" s="25" t="s">
        <v>19</v>
      </c>
      <c r="F228" s="25" t="s">
        <v>585</v>
      </c>
      <c r="G228" s="25" t="s">
        <v>590</v>
      </c>
    </row>
    <row r="229" spans="1:7" x14ac:dyDescent="0.25">
      <c r="A229" s="25" t="s">
        <v>820</v>
      </c>
      <c r="B229" s="27">
        <v>41911</v>
      </c>
      <c r="C229" s="25" t="s">
        <v>575</v>
      </c>
      <c r="D229" s="25" t="s">
        <v>585</v>
      </c>
      <c r="E229" s="25" t="s">
        <v>590</v>
      </c>
      <c r="F229" s="25" t="s">
        <v>15</v>
      </c>
      <c r="G229" s="25" t="s">
        <v>19</v>
      </c>
    </row>
    <row r="230" spans="1:7" x14ac:dyDescent="0.25">
      <c r="A230" s="25" t="s">
        <v>821</v>
      </c>
      <c r="B230" s="27">
        <v>41960</v>
      </c>
      <c r="C230" s="25" t="s">
        <v>575</v>
      </c>
      <c r="D230" s="25" t="s">
        <v>24</v>
      </c>
      <c r="E230" s="25" t="s">
        <v>29</v>
      </c>
      <c r="F230" s="25" t="s">
        <v>740</v>
      </c>
      <c r="G230" s="25" t="s">
        <v>741</v>
      </c>
    </row>
    <row r="231" spans="1:7" x14ac:dyDescent="0.25">
      <c r="A231" s="25" t="s">
        <v>822</v>
      </c>
      <c r="B231" s="27">
        <v>42047</v>
      </c>
      <c r="C231" s="25" t="s">
        <v>575</v>
      </c>
      <c r="D231" s="25" t="s">
        <v>585</v>
      </c>
      <c r="E231" s="25" t="s">
        <v>590</v>
      </c>
      <c r="F231" s="25" t="s">
        <v>24</v>
      </c>
      <c r="G231" s="25" t="s">
        <v>29</v>
      </c>
    </row>
    <row r="232" spans="1:7" x14ac:dyDescent="0.25">
      <c r="A232" s="25" t="s">
        <v>823</v>
      </c>
      <c r="B232" s="27">
        <v>42069</v>
      </c>
      <c r="C232" s="25" t="s">
        <v>575</v>
      </c>
      <c r="D232" s="25" t="s">
        <v>740</v>
      </c>
      <c r="E232" s="25" t="s">
        <v>741</v>
      </c>
      <c r="F232" s="25" t="s">
        <v>24</v>
      </c>
      <c r="G232" s="25" t="s">
        <v>19</v>
      </c>
    </row>
    <row r="233" spans="1:7" x14ac:dyDescent="0.25">
      <c r="A233" s="25" t="s">
        <v>824</v>
      </c>
      <c r="B233" s="27">
        <v>42054</v>
      </c>
      <c r="C233" s="25" t="s">
        <v>575</v>
      </c>
      <c r="D233" s="25" t="s">
        <v>740</v>
      </c>
      <c r="E233" s="25" t="s">
        <v>741</v>
      </c>
      <c r="F233" s="25" t="s">
        <v>24</v>
      </c>
      <c r="G233" s="25" t="s">
        <v>19</v>
      </c>
    </row>
    <row r="234" spans="1:7" x14ac:dyDescent="0.25">
      <c r="A234" s="25" t="s">
        <v>825</v>
      </c>
      <c r="B234" s="27">
        <v>42069</v>
      </c>
      <c r="C234" s="25" t="s">
        <v>575</v>
      </c>
      <c r="D234" s="25" t="s">
        <v>740</v>
      </c>
      <c r="E234" s="25" t="s">
        <v>741</v>
      </c>
      <c r="F234" s="25" t="s">
        <v>24</v>
      </c>
      <c r="G234" s="25" t="s">
        <v>19</v>
      </c>
    </row>
    <row r="235" spans="1:7" x14ac:dyDescent="0.25">
      <c r="A235" s="25" t="s">
        <v>826</v>
      </c>
      <c r="B235" s="27">
        <v>42080</v>
      </c>
      <c r="C235" s="25" t="s">
        <v>575</v>
      </c>
      <c r="D235" s="25" t="s">
        <v>740</v>
      </c>
      <c r="E235" s="25" t="s">
        <v>741</v>
      </c>
      <c r="F235" s="25" t="s">
        <v>15</v>
      </c>
      <c r="G235" s="25" t="s">
        <v>19</v>
      </c>
    </row>
    <row r="236" spans="1:7" x14ac:dyDescent="0.25">
      <c r="A236" s="25" t="s">
        <v>827</v>
      </c>
      <c r="B236" s="27">
        <v>42080</v>
      </c>
      <c r="C236" s="25" t="s">
        <v>575</v>
      </c>
      <c r="D236" s="25" t="s">
        <v>740</v>
      </c>
      <c r="E236" s="25" t="s">
        <v>741</v>
      </c>
      <c r="F236" s="25" t="s">
        <v>24</v>
      </c>
      <c r="G236" s="25" t="s">
        <v>29</v>
      </c>
    </row>
    <row r="237" spans="1:7" x14ac:dyDescent="0.25">
      <c r="A237" s="25" t="s">
        <v>828</v>
      </c>
      <c r="B237" s="27">
        <v>42080</v>
      </c>
      <c r="C237" s="25" t="s">
        <v>575</v>
      </c>
      <c r="D237" s="25" t="s">
        <v>740</v>
      </c>
      <c r="E237" s="25" t="s">
        <v>741</v>
      </c>
      <c r="F237" s="25" t="s">
        <v>24</v>
      </c>
      <c r="G237" s="25" t="s">
        <v>19</v>
      </c>
    </row>
    <row r="238" spans="1:7" x14ac:dyDescent="0.25">
      <c r="A238" s="25" t="s">
        <v>829</v>
      </c>
      <c r="B238" s="27">
        <v>42069</v>
      </c>
      <c r="C238" s="25" t="s">
        <v>575</v>
      </c>
      <c r="D238" s="25" t="s">
        <v>585</v>
      </c>
      <c r="E238" s="25" t="s">
        <v>602</v>
      </c>
      <c r="F238" s="25" t="s">
        <v>24</v>
      </c>
      <c r="G238" s="25" t="s">
        <v>40</v>
      </c>
    </row>
    <row r="239" spans="1:7" x14ac:dyDescent="0.25">
      <c r="A239" s="25" t="s">
        <v>830</v>
      </c>
      <c r="B239" s="27">
        <v>42066</v>
      </c>
      <c r="C239" s="25" t="s">
        <v>575</v>
      </c>
      <c r="D239" s="25" t="s">
        <v>24</v>
      </c>
      <c r="E239" s="25" t="s">
        <v>40</v>
      </c>
      <c r="F239" s="25" t="s">
        <v>585</v>
      </c>
      <c r="G239" s="25" t="s">
        <v>590</v>
      </c>
    </row>
    <row r="240" spans="1:7" x14ac:dyDescent="0.25">
      <c r="A240" s="25" t="s">
        <v>831</v>
      </c>
      <c r="B240" s="27">
        <v>42080</v>
      </c>
      <c r="C240" s="25" t="s">
        <v>575</v>
      </c>
      <c r="D240" s="25" t="s">
        <v>740</v>
      </c>
      <c r="E240" s="25" t="s">
        <v>741</v>
      </c>
      <c r="F240" s="25" t="s">
        <v>15</v>
      </c>
      <c r="G240" s="25" t="s">
        <v>19</v>
      </c>
    </row>
    <row r="241" spans="1:7" x14ac:dyDescent="0.25">
      <c r="A241" s="25" t="s">
        <v>832</v>
      </c>
      <c r="B241" s="27">
        <v>42089</v>
      </c>
      <c r="C241" s="25" t="s">
        <v>575</v>
      </c>
      <c r="D241" s="25" t="s">
        <v>24</v>
      </c>
      <c r="E241" s="25" t="s">
        <v>29</v>
      </c>
      <c r="F241" s="25" t="s">
        <v>585</v>
      </c>
      <c r="G241" s="25" t="s">
        <v>590</v>
      </c>
    </row>
    <row r="242" spans="1:7" x14ac:dyDescent="0.25">
      <c r="A242" s="25" t="s">
        <v>833</v>
      </c>
      <c r="B242" s="27">
        <v>42110</v>
      </c>
      <c r="C242" s="25" t="s">
        <v>575</v>
      </c>
      <c r="D242" s="25" t="s">
        <v>24</v>
      </c>
      <c r="E242" s="25" t="s">
        <v>19</v>
      </c>
      <c r="F242" s="25" t="s">
        <v>585</v>
      </c>
      <c r="G242" s="25" t="s">
        <v>602</v>
      </c>
    </row>
    <row r="243" spans="1:7" x14ac:dyDescent="0.25">
      <c r="A243" s="25" t="s">
        <v>834</v>
      </c>
      <c r="B243" s="27">
        <v>42120</v>
      </c>
      <c r="C243" s="25" t="s">
        <v>575</v>
      </c>
      <c r="D243" s="25" t="s">
        <v>24</v>
      </c>
      <c r="E243" s="25" t="s">
        <v>29</v>
      </c>
      <c r="F243" s="25" t="s">
        <v>24</v>
      </c>
      <c r="G243" s="25" t="s">
        <v>29</v>
      </c>
    </row>
    <row r="244" spans="1:7" x14ac:dyDescent="0.25">
      <c r="A244" s="25" t="s">
        <v>835</v>
      </c>
      <c r="B244" s="27">
        <v>42142</v>
      </c>
      <c r="C244" s="25" t="s">
        <v>575</v>
      </c>
      <c r="D244" s="25" t="s">
        <v>24</v>
      </c>
      <c r="E244" s="25" t="s">
        <v>40</v>
      </c>
      <c r="F244" s="25" t="s">
        <v>740</v>
      </c>
      <c r="G244" s="25" t="s">
        <v>741</v>
      </c>
    </row>
    <row r="245" spans="1:7" x14ac:dyDescent="0.25">
      <c r="A245" s="25" t="s">
        <v>836</v>
      </c>
      <c r="B245" s="27">
        <v>42139</v>
      </c>
      <c r="C245" s="25" t="s">
        <v>575</v>
      </c>
      <c r="D245" s="25" t="s">
        <v>24</v>
      </c>
      <c r="E245" s="25" t="s">
        <v>40</v>
      </c>
      <c r="F245" s="25" t="s">
        <v>24</v>
      </c>
      <c r="G245" s="25" t="s">
        <v>29</v>
      </c>
    </row>
    <row r="246" spans="1:7" x14ac:dyDescent="0.25">
      <c r="A246" s="25" t="s">
        <v>837</v>
      </c>
      <c r="B246" s="27">
        <v>42152</v>
      </c>
      <c r="C246" s="25" t="s">
        <v>575</v>
      </c>
      <c r="D246" s="25" t="s">
        <v>24</v>
      </c>
      <c r="E246" s="25" t="s">
        <v>40</v>
      </c>
      <c r="F246" s="25" t="s">
        <v>24</v>
      </c>
      <c r="G246" s="25" t="s">
        <v>29</v>
      </c>
    </row>
    <row r="247" spans="1:7" x14ac:dyDescent="0.25">
      <c r="A247" s="25" t="s">
        <v>838</v>
      </c>
      <c r="B247" s="27">
        <v>42153</v>
      </c>
      <c r="C247" s="25" t="s">
        <v>575</v>
      </c>
      <c r="D247" s="25" t="s">
        <v>24</v>
      </c>
      <c r="E247" s="25" t="s">
        <v>29</v>
      </c>
      <c r="F247" s="25" t="s">
        <v>740</v>
      </c>
      <c r="G247" s="25" t="s">
        <v>741</v>
      </c>
    </row>
    <row r="248" spans="1:7" x14ac:dyDescent="0.25">
      <c r="A248" s="25" t="s">
        <v>839</v>
      </c>
      <c r="B248" s="27">
        <v>42178</v>
      </c>
      <c r="C248" s="25" t="s">
        <v>575</v>
      </c>
      <c r="D248" s="25" t="s">
        <v>24</v>
      </c>
      <c r="E248" s="25" t="s">
        <v>19</v>
      </c>
      <c r="F248" s="25" t="s">
        <v>24</v>
      </c>
      <c r="G248" s="25" t="s">
        <v>29</v>
      </c>
    </row>
    <row r="249" spans="1:7" x14ac:dyDescent="0.25">
      <c r="A249" s="25" t="s">
        <v>840</v>
      </c>
      <c r="B249" s="27">
        <v>42184</v>
      </c>
      <c r="C249" s="25" t="s">
        <v>575</v>
      </c>
      <c r="D249" s="25" t="s">
        <v>740</v>
      </c>
      <c r="E249" s="25" t="s">
        <v>741</v>
      </c>
      <c r="F249" s="25" t="s">
        <v>24</v>
      </c>
      <c r="G249" s="25" t="s">
        <v>19</v>
      </c>
    </row>
    <row r="250" spans="1:7" ht="99.2" customHeight="1" x14ac:dyDescent="0.25"/>
  </sheetData>
  <autoFilter ref="A3:G24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2" sqref="A2"/>
    </sheetView>
  </sheetViews>
  <sheetFormatPr defaultRowHeight="15" x14ac:dyDescent="0.25"/>
  <cols>
    <col min="1" max="1" width="52.85546875" customWidth="1"/>
    <col min="2" max="2" width="20.5703125" bestFit="1" customWidth="1"/>
    <col min="3" max="3" width="26.7109375" bestFit="1" customWidth="1"/>
    <col min="4" max="4" width="12.42578125" bestFit="1" customWidth="1"/>
  </cols>
  <sheetData>
    <row r="1" spans="1:4" ht="18.75" x14ac:dyDescent="0.3">
      <c r="A1" s="30" t="s">
        <v>917</v>
      </c>
    </row>
    <row r="3" spans="1:4" x14ac:dyDescent="0.25">
      <c r="A3" s="5" t="s">
        <v>915</v>
      </c>
      <c r="B3" s="6" t="s">
        <v>564</v>
      </c>
      <c r="C3" s="6" t="s">
        <v>565</v>
      </c>
      <c r="D3" s="6" t="s">
        <v>566</v>
      </c>
    </row>
    <row r="4" spans="1:4" x14ac:dyDescent="0.25">
      <c r="A4" s="7" t="s">
        <v>567</v>
      </c>
      <c r="B4" s="8">
        <v>2925</v>
      </c>
      <c r="C4" s="9">
        <f t="shared" ref="C4:C10" si="0">B4/$B$11</f>
        <v>0.8590308370044053</v>
      </c>
      <c r="D4" s="8">
        <v>163888.79999999949</v>
      </c>
    </row>
    <row r="5" spans="1:4" x14ac:dyDescent="0.25">
      <c r="A5" s="7" t="s">
        <v>568</v>
      </c>
      <c r="B5" s="8">
        <v>201</v>
      </c>
      <c r="C5" s="9">
        <f t="shared" si="0"/>
        <v>5.9030837004405284E-2</v>
      </c>
      <c r="D5" s="8">
        <v>9975.3000000000029</v>
      </c>
    </row>
    <row r="6" spans="1:4" x14ac:dyDescent="0.25">
      <c r="A6" s="7" t="s">
        <v>37</v>
      </c>
      <c r="B6" s="8">
        <v>87</v>
      </c>
      <c r="C6" s="9">
        <f t="shared" si="0"/>
        <v>2.5550660792951541E-2</v>
      </c>
      <c r="D6" s="8">
        <v>4669.699999999998</v>
      </c>
    </row>
    <row r="7" spans="1:4" x14ac:dyDescent="0.25">
      <c r="A7" s="7" t="s">
        <v>21</v>
      </c>
      <c r="B7" s="8">
        <v>160</v>
      </c>
      <c r="C7" s="9">
        <f t="shared" si="0"/>
        <v>4.6989720998531569E-2</v>
      </c>
      <c r="D7" s="8">
        <v>6623.1000000000022</v>
      </c>
    </row>
    <row r="8" spans="1:4" x14ac:dyDescent="0.25">
      <c r="A8" s="10" t="s">
        <v>569</v>
      </c>
      <c r="B8" s="8">
        <v>9</v>
      </c>
      <c r="C8" s="9">
        <f t="shared" si="0"/>
        <v>2.6431718061674008E-3</v>
      </c>
      <c r="D8" s="8">
        <v>449.2</v>
      </c>
    </row>
    <row r="9" spans="1:4" x14ac:dyDescent="0.25">
      <c r="A9" s="7" t="s">
        <v>570</v>
      </c>
      <c r="B9" s="8">
        <v>19</v>
      </c>
      <c r="C9" s="9">
        <f t="shared" si="0"/>
        <v>5.5800293685756243E-3</v>
      </c>
      <c r="D9" s="8">
        <v>685.59999999999991</v>
      </c>
    </row>
    <row r="10" spans="1:4" x14ac:dyDescent="0.25">
      <c r="A10" s="7" t="s">
        <v>571</v>
      </c>
      <c r="B10" s="8">
        <v>4</v>
      </c>
      <c r="C10" s="9">
        <f t="shared" si="0"/>
        <v>1.1747430249632893E-3</v>
      </c>
      <c r="D10" s="8">
        <v>172.2</v>
      </c>
    </row>
    <row r="11" spans="1:4" x14ac:dyDescent="0.25">
      <c r="A11" s="12" t="s">
        <v>916</v>
      </c>
      <c r="B11" s="13">
        <v>3405</v>
      </c>
      <c r="C11" s="13"/>
      <c r="D11" s="13">
        <v>186463.89999999944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0"/>
  <sheetViews>
    <sheetView topLeftCell="G1" workbookViewId="0">
      <selection activeCell="G2" sqref="G2"/>
    </sheetView>
  </sheetViews>
  <sheetFormatPr defaultRowHeight="15" x14ac:dyDescent="0.25"/>
  <cols>
    <col min="1" max="1" width="21.140625" customWidth="1"/>
    <col min="2" max="2" width="27.42578125" bestFit="1" customWidth="1"/>
    <col min="3" max="3" width="27.42578125" customWidth="1"/>
    <col min="4" max="4" width="23.5703125" style="2" customWidth="1"/>
    <col min="5" max="5" width="12.85546875" customWidth="1"/>
    <col min="6" max="6" width="22.140625" customWidth="1"/>
    <col min="7" max="7" width="20.140625" customWidth="1"/>
    <col min="8" max="8" width="11.7109375" customWidth="1"/>
    <col min="9" max="9" width="26" bestFit="1" customWidth="1"/>
    <col min="10" max="10" width="25.140625" bestFit="1" customWidth="1"/>
    <col min="11" max="13" width="30.5703125" bestFit="1" customWidth="1"/>
    <col min="14" max="15" width="34.5703125" bestFit="1" customWidth="1"/>
  </cols>
  <sheetData>
    <row r="1" spans="1:15" ht="18.75" x14ac:dyDescent="0.3">
      <c r="A1" s="28" t="s">
        <v>918</v>
      </c>
      <c r="G1" s="28" t="s">
        <v>918</v>
      </c>
    </row>
    <row r="3" spans="1:15" x14ac:dyDescent="0.25">
      <c r="A3" s="3" t="s">
        <v>0</v>
      </c>
      <c r="B3" s="3" t="s">
        <v>1</v>
      </c>
      <c r="C3" s="3" t="s">
        <v>10</v>
      </c>
      <c r="D3" s="4" t="s">
        <v>11</v>
      </c>
      <c r="E3" s="3" t="s">
        <v>2</v>
      </c>
      <c r="F3" s="3" t="s">
        <v>922</v>
      </c>
      <c r="G3" s="3" t="s">
        <v>923</v>
      </c>
      <c r="H3" s="3" t="s">
        <v>924</v>
      </c>
      <c r="I3" s="3" t="s">
        <v>3</v>
      </c>
      <c r="J3" s="3" t="s">
        <v>4</v>
      </c>
      <c r="K3" s="3" t="s">
        <v>5</v>
      </c>
      <c r="L3" s="3" t="s">
        <v>6</v>
      </c>
      <c r="M3" s="3" t="s">
        <v>7</v>
      </c>
      <c r="N3" s="3" t="s">
        <v>8</v>
      </c>
      <c r="O3" s="3" t="s">
        <v>9</v>
      </c>
    </row>
    <row r="4" spans="1:15" x14ac:dyDescent="0.25">
      <c r="A4" t="s">
        <v>12</v>
      </c>
      <c r="B4" t="s">
        <v>13</v>
      </c>
      <c r="C4" t="s">
        <v>21</v>
      </c>
      <c r="D4" s="2">
        <v>41844</v>
      </c>
      <c r="E4" t="s">
        <v>14</v>
      </c>
      <c r="F4" t="s">
        <v>16</v>
      </c>
      <c r="G4" t="s">
        <v>17</v>
      </c>
      <c r="H4" t="s">
        <v>18</v>
      </c>
      <c r="I4" t="s">
        <v>15</v>
      </c>
      <c r="J4" t="s">
        <v>15</v>
      </c>
      <c r="K4" t="s">
        <v>19</v>
      </c>
      <c r="L4" t="s">
        <v>19</v>
      </c>
      <c r="M4" t="s">
        <v>19</v>
      </c>
      <c r="N4" t="s">
        <v>20</v>
      </c>
      <c r="O4" t="s">
        <v>20</v>
      </c>
    </row>
    <row r="5" spans="1:15" x14ac:dyDescent="0.25">
      <c r="A5" t="s">
        <v>22</v>
      </c>
      <c r="B5" t="s">
        <v>13</v>
      </c>
      <c r="C5" t="s">
        <v>21</v>
      </c>
      <c r="D5" s="2">
        <v>41844</v>
      </c>
      <c r="E5" t="s">
        <v>23</v>
      </c>
      <c r="F5" t="s">
        <v>16</v>
      </c>
      <c r="G5" t="s">
        <v>17</v>
      </c>
      <c r="H5" t="s">
        <v>18</v>
      </c>
      <c r="I5" t="s">
        <v>24</v>
      </c>
      <c r="J5" t="s">
        <v>24</v>
      </c>
      <c r="K5" t="s">
        <v>19</v>
      </c>
      <c r="L5" t="s">
        <v>19</v>
      </c>
      <c r="M5" t="s">
        <v>19</v>
      </c>
      <c r="N5" t="s">
        <v>25</v>
      </c>
      <c r="O5" t="s">
        <v>25</v>
      </c>
    </row>
    <row r="6" spans="1:15" x14ac:dyDescent="0.25">
      <c r="A6" t="s">
        <v>26</v>
      </c>
      <c r="B6" t="s">
        <v>13</v>
      </c>
      <c r="C6" t="s">
        <v>21</v>
      </c>
      <c r="D6" s="2">
        <v>41852</v>
      </c>
      <c r="E6" t="s">
        <v>27</v>
      </c>
      <c r="F6" t="s">
        <v>28</v>
      </c>
      <c r="G6" t="s">
        <v>17</v>
      </c>
      <c r="H6" t="s">
        <v>18</v>
      </c>
      <c r="I6" t="s">
        <v>24</v>
      </c>
      <c r="J6" t="s">
        <v>24</v>
      </c>
      <c r="K6" t="s">
        <v>29</v>
      </c>
      <c r="L6" t="s">
        <v>29</v>
      </c>
      <c r="M6" t="s">
        <v>29</v>
      </c>
      <c r="N6" t="s">
        <v>30</v>
      </c>
      <c r="O6" t="s">
        <v>31</v>
      </c>
    </row>
    <row r="7" spans="1:15" x14ac:dyDescent="0.25">
      <c r="A7" t="s">
        <v>32</v>
      </c>
      <c r="B7" t="s">
        <v>13</v>
      </c>
      <c r="C7" t="s">
        <v>21</v>
      </c>
      <c r="D7" s="2">
        <v>41871</v>
      </c>
      <c r="E7" t="s">
        <v>33</v>
      </c>
      <c r="F7" t="s">
        <v>28</v>
      </c>
      <c r="G7" t="s">
        <v>17</v>
      </c>
      <c r="H7" t="s">
        <v>18</v>
      </c>
      <c r="I7" t="s">
        <v>24</v>
      </c>
      <c r="J7" t="s">
        <v>24</v>
      </c>
      <c r="K7" t="s">
        <v>29</v>
      </c>
      <c r="L7" t="s">
        <v>29</v>
      </c>
      <c r="M7" t="s">
        <v>29</v>
      </c>
      <c r="N7" t="s">
        <v>31</v>
      </c>
      <c r="O7" t="s">
        <v>31</v>
      </c>
    </row>
    <row r="8" spans="1:15" x14ac:dyDescent="0.25">
      <c r="A8" t="s">
        <v>34</v>
      </c>
      <c r="B8" t="s">
        <v>13</v>
      </c>
      <c r="C8" t="s">
        <v>37</v>
      </c>
      <c r="D8" s="2">
        <v>41904</v>
      </c>
      <c r="E8" t="s">
        <v>35</v>
      </c>
      <c r="F8" t="s">
        <v>28</v>
      </c>
      <c r="G8" t="s">
        <v>17</v>
      </c>
      <c r="H8" t="s">
        <v>18</v>
      </c>
      <c r="I8" t="s">
        <v>24</v>
      </c>
      <c r="J8" t="s">
        <v>24</v>
      </c>
      <c r="K8" t="s">
        <v>29</v>
      </c>
      <c r="L8" t="s">
        <v>29</v>
      </c>
      <c r="M8" t="s">
        <v>29</v>
      </c>
      <c r="N8" t="s">
        <v>36</v>
      </c>
      <c r="O8" t="s">
        <v>36</v>
      </c>
    </row>
    <row r="9" spans="1:15" x14ac:dyDescent="0.25">
      <c r="A9" t="s">
        <v>38</v>
      </c>
      <c r="B9" t="s">
        <v>13</v>
      </c>
      <c r="C9" t="s">
        <v>21</v>
      </c>
      <c r="D9" s="2">
        <v>41913</v>
      </c>
      <c r="E9" t="s">
        <v>39</v>
      </c>
      <c r="F9" t="s">
        <v>16</v>
      </c>
      <c r="G9" t="s">
        <v>17</v>
      </c>
      <c r="H9" t="s">
        <v>18</v>
      </c>
      <c r="I9" t="s">
        <v>24</v>
      </c>
      <c r="J9" t="s">
        <v>24</v>
      </c>
      <c r="K9" t="s">
        <v>40</v>
      </c>
      <c r="L9" t="s">
        <v>40</v>
      </c>
      <c r="M9" t="s">
        <v>40</v>
      </c>
      <c r="N9" t="s">
        <v>41</v>
      </c>
      <c r="O9" t="s">
        <v>31</v>
      </c>
    </row>
    <row r="10" spans="1:15" x14ac:dyDescent="0.25">
      <c r="A10" t="s">
        <v>42</v>
      </c>
      <c r="B10" t="s">
        <v>13</v>
      </c>
      <c r="C10" t="s">
        <v>21</v>
      </c>
      <c r="D10" s="2">
        <v>41844</v>
      </c>
      <c r="E10" t="s">
        <v>43</v>
      </c>
      <c r="F10" t="s">
        <v>16</v>
      </c>
      <c r="G10" t="s">
        <v>17</v>
      </c>
      <c r="H10" t="s">
        <v>18</v>
      </c>
      <c r="I10" t="s">
        <v>24</v>
      </c>
      <c r="J10" t="s">
        <v>24</v>
      </c>
      <c r="K10" t="s">
        <v>19</v>
      </c>
      <c r="L10" t="s">
        <v>19</v>
      </c>
      <c r="M10" t="s">
        <v>19</v>
      </c>
      <c r="N10" t="s">
        <v>25</v>
      </c>
      <c r="O10" t="s">
        <v>31</v>
      </c>
    </row>
    <row r="11" spans="1:15" x14ac:dyDescent="0.25">
      <c r="A11" t="s">
        <v>44</v>
      </c>
      <c r="B11" t="s">
        <v>13</v>
      </c>
      <c r="C11" t="s">
        <v>21</v>
      </c>
      <c r="D11" s="2">
        <v>41844</v>
      </c>
      <c r="E11" t="s">
        <v>45</v>
      </c>
      <c r="F11" t="s">
        <v>16</v>
      </c>
      <c r="G11" t="s">
        <v>17</v>
      </c>
      <c r="H11" t="s">
        <v>18</v>
      </c>
      <c r="I11" t="s">
        <v>24</v>
      </c>
      <c r="J11" t="s">
        <v>24</v>
      </c>
      <c r="K11" t="s">
        <v>19</v>
      </c>
      <c r="L11" t="s">
        <v>19</v>
      </c>
      <c r="M11" t="s">
        <v>19</v>
      </c>
      <c r="N11" t="s">
        <v>25</v>
      </c>
      <c r="O11" t="s">
        <v>31</v>
      </c>
    </row>
    <row r="12" spans="1:15" x14ac:dyDescent="0.25">
      <c r="A12" t="s">
        <v>46</v>
      </c>
      <c r="B12" t="s">
        <v>13</v>
      </c>
      <c r="C12" t="s">
        <v>21</v>
      </c>
      <c r="D12" s="2">
        <v>41844</v>
      </c>
      <c r="E12" t="s">
        <v>47</v>
      </c>
      <c r="F12" t="s">
        <v>28</v>
      </c>
      <c r="G12" t="s">
        <v>17</v>
      </c>
      <c r="H12" t="s">
        <v>18</v>
      </c>
      <c r="I12" t="s">
        <v>24</v>
      </c>
      <c r="J12" t="s">
        <v>24</v>
      </c>
      <c r="K12" t="s">
        <v>29</v>
      </c>
      <c r="L12" t="s">
        <v>29</v>
      </c>
      <c r="M12" t="s">
        <v>29</v>
      </c>
      <c r="N12" t="s">
        <v>48</v>
      </c>
      <c r="O12" t="s">
        <v>48</v>
      </c>
    </row>
    <row r="13" spans="1:15" x14ac:dyDescent="0.25">
      <c r="A13" t="s">
        <v>49</v>
      </c>
      <c r="B13" t="s">
        <v>13</v>
      </c>
      <c r="C13" t="s">
        <v>21</v>
      </c>
      <c r="D13" s="2">
        <v>41841</v>
      </c>
      <c r="E13" t="s">
        <v>50</v>
      </c>
      <c r="F13" t="s">
        <v>28</v>
      </c>
      <c r="G13" t="s">
        <v>17</v>
      </c>
      <c r="H13" t="s">
        <v>18</v>
      </c>
      <c r="I13" t="s">
        <v>24</v>
      </c>
      <c r="J13" t="s">
        <v>24</v>
      </c>
      <c r="K13" t="s">
        <v>29</v>
      </c>
      <c r="L13" t="s">
        <v>29</v>
      </c>
      <c r="M13" t="s">
        <v>29</v>
      </c>
      <c r="N13" t="s">
        <v>51</v>
      </c>
      <c r="O13" t="s">
        <v>51</v>
      </c>
    </row>
    <row r="14" spans="1:15" x14ac:dyDescent="0.25">
      <c r="A14" t="s">
        <v>52</v>
      </c>
      <c r="B14" t="s">
        <v>53</v>
      </c>
      <c r="C14" t="s">
        <v>21</v>
      </c>
      <c r="D14" s="2">
        <v>41914</v>
      </c>
      <c r="E14" t="s">
        <v>54</v>
      </c>
      <c r="F14" t="s">
        <v>16</v>
      </c>
      <c r="G14" t="s">
        <v>17</v>
      </c>
      <c r="H14" t="s">
        <v>18</v>
      </c>
      <c r="I14" t="s">
        <v>15</v>
      </c>
      <c r="J14" t="s">
        <v>24</v>
      </c>
      <c r="K14" t="s">
        <v>19</v>
      </c>
      <c r="L14" t="s">
        <v>19</v>
      </c>
      <c r="M14" t="s">
        <v>19</v>
      </c>
      <c r="N14" t="s">
        <v>20</v>
      </c>
      <c r="O14" t="s">
        <v>31</v>
      </c>
    </row>
    <row r="15" spans="1:15" x14ac:dyDescent="0.25">
      <c r="A15" t="s">
        <v>55</v>
      </c>
      <c r="B15" t="s">
        <v>13</v>
      </c>
      <c r="C15" t="s">
        <v>21</v>
      </c>
      <c r="D15" s="2">
        <v>41941</v>
      </c>
      <c r="E15" t="s">
        <v>56</v>
      </c>
      <c r="F15" t="s">
        <v>28</v>
      </c>
      <c r="G15" t="s">
        <v>17</v>
      </c>
      <c r="H15" t="s">
        <v>18</v>
      </c>
      <c r="I15" t="s">
        <v>24</v>
      </c>
      <c r="J15" t="s">
        <v>24</v>
      </c>
      <c r="K15" t="s">
        <v>57</v>
      </c>
      <c r="L15" t="s">
        <v>57</v>
      </c>
      <c r="M15" t="s">
        <v>57</v>
      </c>
      <c r="N15" t="s">
        <v>58</v>
      </c>
      <c r="O15" t="s">
        <v>58</v>
      </c>
    </row>
    <row r="16" spans="1:15" x14ac:dyDescent="0.25">
      <c r="A16" t="s">
        <v>59</v>
      </c>
      <c r="B16" t="s">
        <v>13</v>
      </c>
      <c r="C16" t="s">
        <v>37</v>
      </c>
      <c r="D16" s="2">
        <v>41857</v>
      </c>
      <c r="E16" t="s">
        <v>60</v>
      </c>
      <c r="F16" t="s">
        <v>16</v>
      </c>
      <c r="G16" t="s">
        <v>17</v>
      </c>
      <c r="H16" t="s">
        <v>18</v>
      </c>
      <c r="I16" t="s">
        <v>24</v>
      </c>
      <c r="J16" t="s">
        <v>24</v>
      </c>
      <c r="K16" t="s">
        <v>40</v>
      </c>
      <c r="L16" t="s">
        <v>40</v>
      </c>
      <c r="M16" t="s">
        <v>40</v>
      </c>
      <c r="N16" t="s">
        <v>61</v>
      </c>
      <c r="O16" t="s">
        <v>31</v>
      </c>
    </row>
    <row r="17" spans="1:15" x14ac:dyDescent="0.25">
      <c r="A17" t="s">
        <v>62</v>
      </c>
      <c r="B17" t="s">
        <v>13</v>
      </c>
      <c r="C17" t="s">
        <v>37</v>
      </c>
      <c r="D17" s="2">
        <v>41838</v>
      </c>
      <c r="E17" t="s">
        <v>63</v>
      </c>
      <c r="F17" t="s">
        <v>16</v>
      </c>
      <c r="G17" t="s">
        <v>17</v>
      </c>
      <c r="H17" t="s">
        <v>18</v>
      </c>
      <c r="I17" t="s">
        <v>15</v>
      </c>
      <c r="J17" t="s">
        <v>15</v>
      </c>
      <c r="K17" t="s">
        <v>19</v>
      </c>
      <c r="L17" t="s">
        <v>19</v>
      </c>
      <c r="M17" t="s">
        <v>19</v>
      </c>
      <c r="N17" t="s">
        <v>64</v>
      </c>
      <c r="O17" t="s">
        <v>65</v>
      </c>
    </row>
    <row r="18" spans="1:15" x14ac:dyDescent="0.25">
      <c r="A18" t="s">
        <v>66</v>
      </c>
      <c r="B18" t="s">
        <v>13</v>
      </c>
      <c r="C18" t="s">
        <v>37</v>
      </c>
      <c r="D18" s="2">
        <v>41857</v>
      </c>
      <c r="E18" t="s">
        <v>67</v>
      </c>
      <c r="F18" t="s">
        <v>16</v>
      </c>
      <c r="G18" t="s">
        <v>17</v>
      </c>
      <c r="H18" t="s">
        <v>18</v>
      </c>
      <c r="I18" t="s">
        <v>24</v>
      </c>
      <c r="J18" t="s">
        <v>24</v>
      </c>
      <c r="K18" t="s">
        <v>40</v>
      </c>
      <c r="L18" t="s">
        <v>40</v>
      </c>
      <c r="M18" t="s">
        <v>40</v>
      </c>
      <c r="N18" t="s">
        <v>41</v>
      </c>
      <c r="O18" t="s">
        <v>31</v>
      </c>
    </row>
    <row r="19" spans="1:15" x14ac:dyDescent="0.25">
      <c r="A19" t="s">
        <v>68</v>
      </c>
      <c r="B19" t="s">
        <v>13</v>
      </c>
      <c r="C19" t="s">
        <v>37</v>
      </c>
      <c r="D19" s="2">
        <v>41863</v>
      </c>
      <c r="E19" t="s">
        <v>69</v>
      </c>
      <c r="F19" t="s">
        <v>16</v>
      </c>
      <c r="G19" t="s">
        <v>17</v>
      </c>
      <c r="H19" t="s">
        <v>18</v>
      </c>
      <c r="I19" t="s">
        <v>24</v>
      </c>
      <c r="J19" t="s">
        <v>24</v>
      </c>
      <c r="K19" t="s">
        <v>19</v>
      </c>
      <c r="L19" t="s">
        <v>19</v>
      </c>
      <c r="M19" t="s">
        <v>19</v>
      </c>
      <c r="N19" t="s">
        <v>31</v>
      </c>
      <c r="O19" t="s">
        <v>31</v>
      </c>
    </row>
    <row r="20" spans="1:15" x14ac:dyDescent="0.25">
      <c r="A20" t="s">
        <v>70</v>
      </c>
      <c r="B20" t="s">
        <v>53</v>
      </c>
      <c r="C20" t="s">
        <v>37</v>
      </c>
      <c r="D20" s="2">
        <v>41844</v>
      </c>
      <c r="E20" t="s">
        <v>71</v>
      </c>
      <c r="F20" t="s">
        <v>16</v>
      </c>
      <c r="G20" t="s">
        <v>17</v>
      </c>
      <c r="H20" t="s">
        <v>18</v>
      </c>
      <c r="I20" t="s">
        <v>24</v>
      </c>
      <c r="J20" t="s">
        <v>15</v>
      </c>
      <c r="K20" t="s">
        <v>19</v>
      </c>
      <c r="L20" t="s">
        <v>19</v>
      </c>
      <c r="M20" t="s">
        <v>19</v>
      </c>
      <c r="N20" t="s">
        <v>25</v>
      </c>
      <c r="O20" t="s">
        <v>72</v>
      </c>
    </row>
    <row r="21" spans="1:15" x14ac:dyDescent="0.25">
      <c r="A21" t="s">
        <v>73</v>
      </c>
      <c r="B21" t="s">
        <v>13</v>
      </c>
      <c r="C21" t="s">
        <v>21</v>
      </c>
      <c r="D21" s="2">
        <v>41913</v>
      </c>
      <c r="E21" t="s">
        <v>74</v>
      </c>
      <c r="F21" t="s">
        <v>28</v>
      </c>
      <c r="G21" t="s">
        <v>17</v>
      </c>
      <c r="H21" t="s">
        <v>18</v>
      </c>
      <c r="I21" t="s">
        <v>24</v>
      </c>
      <c r="J21" t="s">
        <v>24</v>
      </c>
      <c r="K21" t="s">
        <v>29</v>
      </c>
      <c r="L21" t="s">
        <v>29</v>
      </c>
      <c r="M21" t="s">
        <v>29</v>
      </c>
      <c r="N21" t="s">
        <v>51</v>
      </c>
      <c r="O21" t="s">
        <v>51</v>
      </c>
    </row>
    <row r="22" spans="1:15" x14ac:dyDescent="0.25">
      <c r="A22" t="s">
        <v>75</v>
      </c>
      <c r="B22" t="s">
        <v>13</v>
      </c>
      <c r="C22" t="s">
        <v>37</v>
      </c>
      <c r="D22" s="2">
        <v>41987</v>
      </c>
      <c r="E22" t="s">
        <v>76</v>
      </c>
      <c r="F22" t="s">
        <v>16</v>
      </c>
      <c r="G22" t="s">
        <v>17</v>
      </c>
      <c r="H22" t="s">
        <v>18</v>
      </c>
      <c r="I22" t="s">
        <v>24</v>
      </c>
      <c r="J22" t="s">
        <v>24</v>
      </c>
      <c r="K22" t="s">
        <v>19</v>
      </c>
      <c r="L22" t="s">
        <v>19</v>
      </c>
      <c r="M22" t="s">
        <v>19</v>
      </c>
      <c r="N22" t="s">
        <v>25</v>
      </c>
      <c r="O22" t="s">
        <v>31</v>
      </c>
    </row>
    <row r="23" spans="1:15" x14ac:dyDescent="0.25">
      <c r="A23" t="s">
        <v>77</v>
      </c>
      <c r="B23" t="s">
        <v>13</v>
      </c>
      <c r="C23" t="s">
        <v>21</v>
      </c>
      <c r="D23" s="2">
        <v>41907</v>
      </c>
      <c r="E23" t="s">
        <v>78</v>
      </c>
      <c r="F23" t="s">
        <v>16</v>
      </c>
      <c r="G23" t="s">
        <v>17</v>
      </c>
      <c r="H23" t="s">
        <v>18</v>
      </c>
      <c r="I23" t="s">
        <v>24</v>
      </c>
      <c r="J23" t="s">
        <v>24</v>
      </c>
      <c r="K23" t="s">
        <v>19</v>
      </c>
      <c r="L23" t="s">
        <v>19</v>
      </c>
      <c r="M23" t="s">
        <v>19</v>
      </c>
      <c r="N23" t="s">
        <v>25</v>
      </c>
      <c r="O23" t="s">
        <v>31</v>
      </c>
    </row>
    <row r="24" spans="1:15" x14ac:dyDescent="0.25">
      <c r="A24" t="s">
        <v>79</v>
      </c>
      <c r="B24" t="s">
        <v>13</v>
      </c>
      <c r="C24" t="s">
        <v>21</v>
      </c>
      <c r="D24" s="2">
        <v>41956</v>
      </c>
      <c r="E24" t="s">
        <v>80</v>
      </c>
      <c r="F24" t="s">
        <v>16</v>
      </c>
      <c r="G24" t="s">
        <v>17</v>
      </c>
      <c r="H24" t="s">
        <v>18</v>
      </c>
      <c r="I24" t="s">
        <v>24</v>
      </c>
      <c r="J24" t="s">
        <v>24</v>
      </c>
      <c r="K24" t="s">
        <v>19</v>
      </c>
      <c r="L24" t="s">
        <v>19</v>
      </c>
      <c r="M24" t="s">
        <v>19</v>
      </c>
      <c r="N24" t="s">
        <v>31</v>
      </c>
      <c r="O24" t="s">
        <v>81</v>
      </c>
    </row>
    <row r="25" spans="1:15" x14ac:dyDescent="0.25">
      <c r="A25" t="s">
        <v>82</v>
      </c>
      <c r="B25" t="s">
        <v>53</v>
      </c>
      <c r="C25" t="s">
        <v>37</v>
      </c>
      <c r="D25" s="2">
        <v>41933</v>
      </c>
      <c r="E25" t="s">
        <v>83</v>
      </c>
      <c r="F25" t="s">
        <v>16</v>
      </c>
      <c r="G25" t="s">
        <v>17</v>
      </c>
      <c r="H25" t="s">
        <v>18</v>
      </c>
      <c r="I25" t="s">
        <v>15</v>
      </c>
      <c r="J25" t="s">
        <v>24</v>
      </c>
      <c r="K25" t="s">
        <v>19</v>
      </c>
      <c r="L25" t="s">
        <v>19</v>
      </c>
      <c r="M25" t="s">
        <v>19</v>
      </c>
      <c r="N25" t="s">
        <v>65</v>
      </c>
      <c r="O25" t="s">
        <v>31</v>
      </c>
    </row>
    <row r="26" spans="1:15" x14ac:dyDescent="0.25">
      <c r="A26" t="s">
        <v>84</v>
      </c>
      <c r="B26" t="s">
        <v>13</v>
      </c>
      <c r="C26" t="s">
        <v>37</v>
      </c>
      <c r="D26" s="2">
        <v>42051</v>
      </c>
      <c r="E26" t="s">
        <v>85</v>
      </c>
      <c r="F26" t="s">
        <v>28</v>
      </c>
      <c r="G26" t="s">
        <v>17</v>
      </c>
      <c r="H26" t="s">
        <v>18</v>
      </c>
      <c r="I26" t="s">
        <v>24</v>
      </c>
      <c r="J26" t="s">
        <v>24</v>
      </c>
      <c r="K26" t="s">
        <v>29</v>
      </c>
      <c r="L26" t="s">
        <v>29</v>
      </c>
      <c r="M26" t="s">
        <v>29</v>
      </c>
      <c r="N26" t="s">
        <v>30</v>
      </c>
      <c r="O26" t="s">
        <v>31</v>
      </c>
    </row>
    <row r="27" spans="1:15" x14ac:dyDescent="0.25">
      <c r="A27" t="s">
        <v>86</v>
      </c>
      <c r="B27" t="s">
        <v>13</v>
      </c>
      <c r="C27" t="s">
        <v>21</v>
      </c>
      <c r="D27" s="2">
        <v>42111</v>
      </c>
      <c r="E27" t="s">
        <v>87</v>
      </c>
      <c r="F27" t="s">
        <v>28</v>
      </c>
      <c r="G27" t="s">
        <v>17</v>
      </c>
      <c r="H27" t="s">
        <v>18</v>
      </c>
      <c r="I27" t="s">
        <v>24</v>
      </c>
      <c r="J27" t="s">
        <v>24</v>
      </c>
      <c r="K27" t="s">
        <v>29</v>
      </c>
      <c r="L27" t="s">
        <v>29</v>
      </c>
      <c r="M27" t="s">
        <v>29</v>
      </c>
      <c r="N27" t="s">
        <v>30</v>
      </c>
      <c r="O27" t="s">
        <v>31</v>
      </c>
    </row>
    <row r="28" spans="1:15" x14ac:dyDescent="0.25">
      <c r="A28" t="s">
        <v>88</v>
      </c>
      <c r="B28" t="s">
        <v>13</v>
      </c>
      <c r="C28" t="s">
        <v>37</v>
      </c>
      <c r="D28" s="2">
        <v>41989</v>
      </c>
      <c r="E28" t="s">
        <v>89</v>
      </c>
      <c r="F28" t="s">
        <v>16</v>
      </c>
      <c r="G28" t="s">
        <v>17</v>
      </c>
      <c r="H28" t="s">
        <v>18</v>
      </c>
      <c r="I28" t="s">
        <v>24</v>
      </c>
      <c r="J28" t="s">
        <v>24</v>
      </c>
      <c r="K28" t="s">
        <v>40</v>
      </c>
      <c r="L28" t="s">
        <v>40</v>
      </c>
      <c r="M28" t="s">
        <v>40</v>
      </c>
      <c r="N28" t="s">
        <v>41</v>
      </c>
      <c r="O28" t="s">
        <v>31</v>
      </c>
    </row>
    <row r="29" spans="1:15" x14ac:dyDescent="0.25">
      <c r="A29" t="s">
        <v>90</v>
      </c>
      <c r="B29" t="s">
        <v>13</v>
      </c>
      <c r="C29" t="s">
        <v>21</v>
      </c>
      <c r="D29" s="2">
        <v>42121</v>
      </c>
      <c r="E29" t="s">
        <v>91</v>
      </c>
      <c r="F29" t="s">
        <v>16</v>
      </c>
      <c r="G29" t="s">
        <v>17</v>
      </c>
      <c r="H29" t="s">
        <v>18</v>
      </c>
      <c r="I29" t="s">
        <v>24</v>
      </c>
      <c r="J29" t="s">
        <v>24</v>
      </c>
      <c r="K29" t="s">
        <v>92</v>
      </c>
      <c r="L29" t="s">
        <v>92</v>
      </c>
      <c r="M29" t="s">
        <v>92</v>
      </c>
      <c r="N29" t="s">
        <v>41</v>
      </c>
      <c r="O29" t="s">
        <v>31</v>
      </c>
    </row>
    <row r="30" spans="1:15" x14ac:dyDescent="0.25">
      <c r="A30" t="s">
        <v>93</v>
      </c>
      <c r="B30" t="s">
        <v>13</v>
      </c>
      <c r="C30" t="s">
        <v>37</v>
      </c>
      <c r="D30" s="2">
        <v>41946</v>
      </c>
      <c r="E30" t="s">
        <v>94</v>
      </c>
      <c r="F30" t="s">
        <v>16</v>
      </c>
      <c r="G30" t="s">
        <v>17</v>
      </c>
      <c r="H30" t="s">
        <v>18</v>
      </c>
      <c r="I30" t="s">
        <v>24</v>
      </c>
      <c r="J30" t="s">
        <v>24</v>
      </c>
      <c r="K30" t="s">
        <v>40</v>
      </c>
      <c r="L30" t="s">
        <v>40</v>
      </c>
      <c r="M30" t="s">
        <v>40</v>
      </c>
      <c r="N30" t="s">
        <v>41</v>
      </c>
      <c r="O30" t="s">
        <v>31</v>
      </c>
    </row>
    <row r="31" spans="1:15" x14ac:dyDescent="0.25">
      <c r="A31" t="s">
        <v>95</v>
      </c>
      <c r="B31" t="s">
        <v>13</v>
      </c>
      <c r="C31" t="s">
        <v>37</v>
      </c>
      <c r="D31" s="2">
        <v>41963</v>
      </c>
      <c r="E31" t="s">
        <v>96</v>
      </c>
      <c r="F31" t="s">
        <v>28</v>
      </c>
      <c r="G31" t="s">
        <v>17</v>
      </c>
      <c r="H31" t="s">
        <v>18</v>
      </c>
      <c r="I31" t="s">
        <v>24</v>
      </c>
      <c r="J31" t="s">
        <v>24</v>
      </c>
      <c r="K31" t="s">
        <v>29</v>
      </c>
      <c r="L31" t="s">
        <v>29</v>
      </c>
      <c r="M31" t="s">
        <v>57</v>
      </c>
      <c r="N31" t="s">
        <v>51</v>
      </c>
      <c r="O31" t="s">
        <v>58</v>
      </c>
    </row>
    <row r="32" spans="1:15" x14ac:dyDescent="0.25">
      <c r="A32" t="s">
        <v>97</v>
      </c>
      <c r="B32" t="s">
        <v>13</v>
      </c>
      <c r="C32" t="s">
        <v>37</v>
      </c>
      <c r="D32" s="2">
        <v>41946</v>
      </c>
      <c r="E32" t="s">
        <v>98</v>
      </c>
      <c r="F32" t="s">
        <v>16</v>
      </c>
      <c r="G32" t="s">
        <v>17</v>
      </c>
      <c r="H32" t="s">
        <v>99</v>
      </c>
      <c r="I32" t="s">
        <v>24</v>
      </c>
      <c r="J32" t="s">
        <v>24</v>
      </c>
      <c r="K32" t="s">
        <v>40</v>
      </c>
      <c r="L32" t="s">
        <v>40</v>
      </c>
      <c r="M32" t="s">
        <v>40</v>
      </c>
      <c r="N32" t="s">
        <v>41</v>
      </c>
      <c r="O32" t="s">
        <v>41</v>
      </c>
    </row>
    <row r="33" spans="1:15" x14ac:dyDescent="0.25">
      <c r="A33" t="s">
        <v>100</v>
      </c>
      <c r="B33" t="s">
        <v>13</v>
      </c>
      <c r="C33" t="s">
        <v>37</v>
      </c>
      <c r="D33" s="2">
        <v>41957</v>
      </c>
      <c r="E33" t="s">
        <v>101</v>
      </c>
      <c r="F33" t="s">
        <v>28</v>
      </c>
      <c r="G33" t="s">
        <v>17</v>
      </c>
      <c r="H33" t="s">
        <v>18</v>
      </c>
      <c r="I33" t="s">
        <v>24</v>
      </c>
      <c r="J33" t="s">
        <v>24</v>
      </c>
      <c r="K33" t="s">
        <v>29</v>
      </c>
      <c r="L33" t="s">
        <v>29</v>
      </c>
      <c r="M33" t="s">
        <v>19</v>
      </c>
      <c r="N33" t="s">
        <v>30</v>
      </c>
      <c r="O33" t="s">
        <v>31</v>
      </c>
    </row>
    <row r="34" spans="1:15" x14ac:dyDescent="0.25">
      <c r="A34" t="s">
        <v>102</v>
      </c>
      <c r="B34" t="s">
        <v>13</v>
      </c>
      <c r="C34" t="s">
        <v>37</v>
      </c>
      <c r="D34" s="2">
        <v>42153</v>
      </c>
      <c r="E34" t="s">
        <v>103</v>
      </c>
      <c r="F34" t="s">
        <v>16</v>
      </c>
      <c r="G34" t="s">
        <v>17</v>
      </c>
      <c r="H34" t="s">
        <v>99</v>
      </c>
      <c r="I34" t="s">
        <v>24</v>
      </c>
      <c r="J34" t="s">
        <v>24</v>
      </c>
      <c r="K34" t="s">
        <v>40</v>
      </c>
      <c r="L34" t="s">
        <v>40</v>
      </c>
      <c r="M34" t="s">
        <v>40</v>
      </c>
      <c r="N34" t="s">
        <v>41</v>
      </c>
      <c r="O34" t="s">
        <v>41</v>
      </c>
    </row>
    <row r="35" spans="1:15" x14ac:dyDescent="0.25">
      <c r="A35" t="s">
        <v>104</v>
      </c>
      <c r="B35" t="s">
        <v>53</v>
      </c>
      <c r="C35" t="s">
        <v>21</v>
      </c>
      <c r="D35" s="2">
        <v>42012</v>
      </c>
      <c r="E35" t="s">
        <v>105</v>
      </c>
      <c r="F35" t="s">
        <v>16</v>
      </c>
      <c r="G35" t="s">
        <v>17</v>
      </c>
      <c r="H35" t="s">
        <v>18</v>
      </c>
      <c r="I35" t="s">
        <v>15</v>
      </c>
      <c r="J35" t="s">
        <v>24</v>
      </c>
      <c r="K35" t="s">
        <v>19</v>
      </c>
      <c r="L35" t="s">
        <v>19</v>
      </c>
      <c r="M35" t="s">
        <v>19</v>
      </c>
      <c r="N35" t="s">
        <v>20</v>
      </c>
      <c r="O35" t="s">
        <v>31</v>
      </c>
    </row>
    <row r="36" spans="1:15" x14ac:dyDescent="0.25">
      <c r="A36" t="s">
        <v>106</v>
      </c>
      <c r="B36" t="s">
        <v>13</v>
      </c>
      <c r="C36" t="s">
        <v>21</v>
      </c>
      <c r="D36" s="2">
        <v>42033</v>
      </c>
      <c r="E36" t="s">
        <v>107</v>
      </c>
      <c r="F36" t="s">
        <v>16</v>
      </c>
      <c r="G36" t="s">
        <v>17</v>
      </c>
      <c r="H36" t="s">
        <v>18</v>
      </c>
      <c r="I36" t="s">
        <v>24</v>
      </c>
      <c r="J36" t="s">
        <v>24</v>
      </c>
      <c r="K36" t="s">
        <v>19</v>
      </c>
      <c r="L36" t="s">
        <v>19</v>
      </c>
      <c r="M36" t="s">
        <v>19</v>
      </c>
      <c r="N36" t="s">
        <v>25</v>
      </c>
      <c r="O36" t="s">
        <v>31</v>
      </c>
    </row>
    <row r="37" spans="1:15" x14ac:dyDescent="0.25">
      <c r="A37" t="s">
        <v>108</v>
      </c>
      <c r="B37" t="s">
        <v>13</v>
      </c>
      <c r="C37" t="s">
        <v>37</v>
      </c>
      <c r="D37" s="2">
        <v>42000</v>
      </c>
      <c r="E37" t="s">
        <v>109</v>
      </c>
      <c r="F37" t="s">
        <v>28</v>
      </c>
      <c r="G37" t="s">
        <v>17</v>
      </c>
      <c r="H37" t="s">
        <v>18</v>
      </c>
      <c r="I37" t="s">
        <v>24</v>
      </c>
      <c r="J37" t="s">
        <v>24</v>
      </c>
      <c r="K37" t="s">
        <v>29</v>
      </c>
      <c r="L37" t="s">
        <v>29</v>
      </c>
      <c r="M37" t="s">
        <v>29</v>
      </c>
      <c r="N37" t="s">
        <v>30</v>
      </c>
      <c r="O37" t="s">
        <v>31</v>
      </c>
    </row>
    <row r="38" spans="1:15" x14ac:dyDescent="0.25">
      <c r="A38" t="s">
        <v>110</v>
      </c>
      <c r="B38" t="s">
        <v>13</v>
      </c>
      <c r="C38" t="s">
        <v>21</v>
      </c>
      <c r="D38" s="2">
        <v>42054</v>
      </c>
      <c r="E38" t="s">
        <v>111</v>
      </c>
      <c r="F38" t="s">
        <v>28</v>
      </c>
      <c r="G38" t="s">
        <v>17</v>
      </c>
      <c r="H38" t="s">
        <v>18</v>
      </c>
      <c r="I38" t="s">
        <v>24</v>
      </c>
      <c r="J38" t="s">
        <v>24</v>
      </c>
      <c r="K38" t="s">
        <v>29</v>
      </c>
      <c r="L38" t="s">
        <v>29</v>
      </c>
      <c r="M38" t="s">
        <v>29</v>
      </c>
      <c r="N38" t="s">
        <v>30</v>
      </c>
      <c r="O38" t="s">
        <v>31</v>
      </c>
    </row>
    <row r="39" spans="1:15" x14ac:dyDescent="0.25">
      <c r="A39" t="s">
        <v>112</v>
      </c>
      <c r="B39" t="s">
        <v>13</v>
      </c>
      <c r="C39" t="s">
        <v>37</v>
      </c>
      <c r="D39" s="2">
        <v>42083</v>
      </c>
      <c r="E39" t="s">
        <v>113</v>
      </c>
      <c r="F39" t="s">
        <v>28</v>
      </c>
      <c r="G39" t="s">
        <v>17</v>
      </c>
      <c r="H39" t="s">
        <v>18</v>
      </c>
      <c r="I39" t="s">
        <v>24</v>
      </c>
      <c r="J39" t="s">
        <v>24</v>
      </c>
      <c r="K39" t="s">
        <v>29</v>
      </c>
      <c r="L39" t="s">
        <v>29</v>
      </c>
      <c r="M39" t="s">
        <v>19</v>
      </c>
      <c r="N39" t="s">
        <v>48</v>
      </c>
      <c r="O39" t="s">
        <v>31</v>
      </c>
    </row>
    <row r="40" spans="1:15" x14ac:dyDescent="0.25">
      <c r="A40" t="s">
        <v>114</v>
      </c>
      <c r="B40" t="s">
        <v>13</v>
      </c>
      <c r="C40" t="s">
        <v>21</v>
      </c>
      <c r="D40" s="2">
        <v>42123</v>
      </c>
      <c r="E40" t="s">
        <v>115</v>
      </c>
      <c r="F40" t="s">
        <v>16</v>
      </c>
      <c r="G40" t="s">
        <v>17</v>
      </c>
      <c r="H40" t="s">
        <v>18</v>
      </c>
      <c r="I40" t="s">
        <v>15</v>
      </c>
      <c r="J40" t="s">
        <v>15</v>
      </c>
      <c r="K40" t="s">
        <v>19</v>
      </c>
      <c r="L40" t="s">
        <v>19</v>
      </c>
      <c r="M40" t="s">
        <v>19</v>
      </c>
      <c r="N40" t="s">
        <v>72</v>
      </c>
      <c r="O40" t="s">
        <v>20</v>
      </c>
    </row>
    <row r="41" spans="1:15" x14ac:dyDescent="0.25">
      <c r="A41" t="s">
        <v>116</v>
      </c>
      <c r="B41" t="s">
        <v>13</v>
      </c>
      <c r="C41" t="s">
        <v>21</v>
      </c>
      <c r="D41" s="2">
        <v>42125</v>
      </c>
      <c r="E41" t="s">
        <v>117</v>
      </c>
      <c r="F41" t="s">
        <v>28</v>
      </c>
      <c r="G41" t="s">
        <v>17</v>
      </c>
      <c r="H41" t="s">
        <v>18</v>
      </c>
      <c r="I41" t="s">
        <v>24</v>
      </c>
      <c r="J41" t="s">
        <v>24</v>
      </c>
      <c r="K41" t="s">
        <v>29</v>
      </c>
      <c r="L41" t="s">
        <v>29</v>
      </c>
      <c r="M41" t="s">
        <v>29</v>
      </c>
      <c r="N41" t="s">
        <v>51</v>
      </c>
      <c r="O41" t="s">
        <v>51</v>
      </c>
    </row>
    <row r="42" spans="1:15" x14ac:dyDescent="0.25">
      <c r="A42" t="s">
        <v>118</v>
      </c>
      <c r="B42" t="s">
        <v>13</v>
      </c>
      <c r="C42" t="s">
        <v>21</v>
      </c>
      <c r="D42" s="2">
        <v>42131</v>
      </c>
      <c r="E42" t="s">
        <v>119</v>
      </c>
      <c r="F42" t="s">
        <v>28</v>
      </c>
      <c r="G42" t="s">
        <v>17</v>
      </c>
      <c r="H42" t="s">
        <v>18</v>
      </c>
      <c r="I42" t="s">
        <v>24</v>
      </c>
      <c r="J42" t="s">
        <v>24</v>
      </c>
      <c r="K42" t="s">
        <v>29</v>
      </c>
      <c r="L42" t="s">
        <v>29</v>
      </c>
      <c r="M42" t="s">
        <v>29</v>
      </c>
      <c r="N42" t="s">
        <v>48</v>
      </c>
      <c r="O42" t="s">
        <v>48</v>
      </c>
    </row>
    <row r="43" spans="1:15" x14ac:dyDescent="0.25">
      <c r="A43" t="s">
        <v>120</v>
      </c>
      <c r="B43" t="s">
        <v>53</v>
      </c>
      <c r="C43" t="s">
        <v>21</v>
      </c>
      <c r="D43" s="2">
        <v>42179</v>
      </c>
      <c r="E43" t="s">
        <v>121</v>
      </c>
      <c r="F43" t="s">
        <v>16</v>
      </c>
      <c r="G43" t="s">
        <v>17</v>
      </c>
      <c r="H43" t="s">
        <v>18</v>
      </c>
      <c r="I43" t="s">
        <v>15</v>
      </c>
      <c r="J43" t="s">
        <v>24</v>
      </c>
      <c r="K43" t="s">
        <v>19</v>
      </c>
      <c r="L43" t="s">
        <v>19</v>
      </c>
      <c r="M43" t="s">
        <v>19</v>
      </c>
      <c r="N43" t="s">
        <v>20</v>
      </c>
      <c r="O43" t="s">
        <v>31</v>
      </c>
    </row>
    <row r="44" spans="1:15" x14ac:dyDescent="0.25">
      <c r="A44" t="s">
        <v>122</v>
      </c>
      <c r="B44" t="s">
        <v>13</v>
      </c>
      <c r="C44" t="s">
        <v>37</v>
      </c>
      <c r="D44" s="2">
        <v>42153</v>
      </c>
      <c r="E44" t="s">
        <v>123</v>
      </c>
      <c r="F44" t="s">
        <v>16</v>
      </c>
      <c r="G44" t="s">
        <v>17</v>
      </c>
      <c r="H44" t="s">
        <v>18</v>
      </c>
      <c r="I44" t="s">
        <v>24</v>
      </c>
      <c r="J44" t="s">
        <v>24</v>
      </c>
      <c r="K44" t="s">
        <v>40</v>
      </c>
      <c r="L44" t="s">
        <v>40</v>
      </c>
      <c r="M44" t="s">
        <v>40</v>
      </c>
      <c r="N44" t="s">
        <v>41</v>
      </c>
      <c r="O44" t="s">
        <v>41</v>
      </c>
    </row>
    <row r="45" spans="1:15" x14ac:dyDescent="0.25">
      <c r="A45" t="s">
        <v>124</v>
      </c>
      <c r="B45" t="s">
        <v>13</v>
      </c>
      <c r="C45" t="s">
        <v>37</v>
      </c>
      <c r="D45" s="2">
        <v>42061</v>
      </c>
      <c r="E45" t="s">
        <v>125</v>
      </c>
      <c r="F45" t="s">
        <v>16</v>
      </c>
      <c r="G45" t="s">
        <v>17</v>
      </c>
      <c r="H45" t="s">
        <v>18</v>
      </c>
      <c r="I45" t="s">
        <v>24</v>
      </c>
      <c r="J45" t="s">
        <v>24</v>
      </c>
      <c r="K45" t="s">
        <v>19</v>
      </c>
      <c r="L45" t="s">
        <v>19</v>
      </c>
      <c r="M45" t="s">
        <v>19</v>
      </c>
      <c r="N45" t="s">
        <v>25</v>
      </c>
      <c r="O45" t="s">
        <v>25</v>
      </c>
    </row>
    <row r="46" spans="1:15" x14ac:dyDescent="0.25">
      <c r="A46" t="s">
        <v>126</v>
      </c>
      <c r="B46" t="s">
        <v>13</v>
      </c>
      <c r="C46" t="s">
        <v>37</v>
      </c>
      <c r="D46" s="2">
        <v>42132</v>
      </c>
      <c r="E46" t="s">
        <v>127</v>
      </c>
      <c r="F46" t="s">
        <v>16</v>
      </c>
      <c r="G46" t="s">
        <v>17</v>
      </c>
      <c r="H46" t="s">
        <v>18</v>
      </c>
      <c r="I46" t="s">
        <v>15</v>
      </c>
      <c r="J46" t="s">
        <v>15</v>
      </c>
      <c r="K46" t="s">
        <v>19</v>
      </c>
      <c r="L46" t="s">
        <v>19</v>
      </c>
      <c r="M46" t="s">
        <v>19</v>
      </c>
      <c r="N46" t="s">
        <v>20</v>
      </c>
      <c r="O46" t="s">
        <v>20</v>
      </c>
    </row>
    <row r="47" spans="1:15" x14ac:dyDescent="0.25">
      <c r="A47" t="s">
        <v>128</v>
      </c>
      <c r="B47" t="s">
        <v>13</v>
      </c>
      <c r="C47" t="s">
        <v>37</v>
      </c>
      <c r="D47" s="2">
        <v>42099</v>
      </c>
      <c r="E47" t="s">
        <v>129</v>
      </c>
      <c r="F47" t="s">
        <v>16</v>
      </c>
      <c r="G47" t="s">
        <v>17</v>
      </c>
      <c r="H47" t="s">
        <v>18</v>
      </c>
      <c r="I47" t="s">
        <v>24</v>
      </c>
      <c r="J47" t="s">
        <v>24</v>
      </c>
      <c r="K47" t="s">
        <v>40</v>
      </c>
      <c r="L47" t="s">
        <v>40</v>
      </c>
      <c r="M47" t="s">
        <v>40</v>
      </c>
      <c r="N47" t="s">
        <v>41</v>
      </c>
      <c r="O47" t="s">
        <v>31</v>
      </c>
    </row>
    <row r="48" spans="1:15" x14ac:dyDescent="0.25">
      <c r="A48" t="s">
        <v>130</v>
      </c>
      <c r="B48" t="s">
        <v>13</v>
      </c>
      <c r="C48" t="s">
        <v>21</v>
      </c>
      <c r="D48" s="2">
        <v>42101</v>
      </c>
      <c r="E48" t="s">
        <v>131</v>
      </c>
      <c r="F48" t="s">
        <v>28</v>
      </c>
      <c r="G48" t="s">
        <v>17</v>
      </c>
      <c r="H48" t="s">
        <v>18</v>
      </c>
      <c r="I48" t="s">
        <v>24</v>
      </c>
      <c r="J48" t="s">
        <v>24</v>
      </c>
      <c r="K48" t="s">
        <v>29</v>
      </c>
      <c r="L48" t="s">
        <v>29</v>
      </c>
      <c r="M48" t="s">
        <v>29</v>
      </c>
      <c r="N48" t="s">
        <v>30</v>
      </c>
      <c r="O48" t="s">
        <v>51</v>
      </c>
    </row>
    <row r="49" spans="1:15" x14ac:dyDescent="0.25">
      <c r="A49" t="s">
        <v>132</v>
      </c>
      <c r="B49" t="s">
        <v>13</v>
      </c>
      <c r="C49" t="s">
        <v>37</v>
      </c>
      <c r="D49" s="2">
        <v>42108</v>
      </c>
      <c r="E49" t="s">
        <v>133</v>
      </c>
      <c r="F49" t="s">
        <v>16</v>
      </c>
      <c r="G49" t="s">
        <v>17</v>
      </c>
      <c r="H49" t="s">
        <v>18</v>
      </c>
      <c r="I49" t="s">
        <v>15</v>
      </c>
      <c r="J49" t="s">
        <v>15</v>
      </c>
      <c r="K49" t="s">
        <v>19</v>
      </c>
      <c r="L49" t="s">
        <v>19</v>
      </c>
      <c r="M49" t="s">
        <v>19</v>
      </c>
      <c r="N49" t="s">
        <v>72</v>
      </c>
      <c r="O49" t="s">
        <v>72</v>
      </c>
    </row>
    <row r="50" spans="1:15" x14ac:dyDescent="0.25">
      <c r="A50" t="s">
        <v>134</v>
      </c>
      <c r="B50" t="s">
        <v>53</v>
      </c>
      <c r="C50" t="s">
        <v>37</v>
      </c>
      <c r="D50" s="2">
        <v>42165</v>
      </c>
      <c r="E50" t="s">
        <v>135</v>
      </c>
      <c r="F50" t="s">
        <v>16</v>
      </c>
      <c r="G50" t="s">
        <v>17</v>
      </c>
      <c r="H50" t="s">
        <v>18</v>
      </c>
      <c r="I50" t="s">
        <v>15</v>
      </c>
      <c r="J50" t="s">
        <v>24</v>
      </c>
      <c r="K50" t="s">
        <v>19</v>
      </c>
      <c r="L50" t="s">
        <v>19</v>
      </c>
      <c r="M50" t="s">
        <v>19</v>
      </c>
      <c r="N50" t="s">
        <v>72</v>
      </c>
      <c r="O50" t="s">
        <v>31</v>
      </c>
    </row>
    <row r="51" spans="1:15" x14ac:dyDescent="0.25">
      <c r="A51" t="s">
        <v>136</v>
      </c>
      <c r="B51" t="s">
        <v>13</v>
      </c>
      <c r="C51" t="s">
        <v>37</v>
      </c>
      <c r="D51" s="2">
        <v>41837</v>
      </c>
      <c r="E51" t="s">
        <v>137</v>
      </c>
      <c r="F51" t="s">
        <v>28</v>
      </c>
      <c r="G51" t="s">
        <v>17</v>
      </c>
      <c r="H51" t="s">
        <v>18</v>
      </c>
      <c r="I51" t="s">
        <v>24</v>
      </c>
      <c r="J51" t="s">
        <v>24</v>
      </c>
      <c r="K51" t="s">
        <v>29</v>
      </c>
      <c r="L51" t="s">
        <v>29</v>
      </c>
      <c r="M51" t="s">
        <v>29</v>
      </c>
      <c r="N51" t="s">
        <v>30</v>
      </c>
      <c r="O51" t="s">
        <v>30</v>
      </c>
    </row>
    <row r="52" spans="1:15" x14ac:dyDescent="0.25">
      <c r="A52" t="s">
        <v>138</v>
      </c>
      <c r="B52" t="s">
        <v>13</v>
      </c>
      <c r="C52" t="s">
        <v>21</v>
      </c>
      <c r="D52" s="2">
        <v>42012</v>
      </c>
      <c r="E52" t="s">
        <v>139</v>
      </c>
      <c r="F52" t="s">
        <v>16</v>
      </c>
      <c r="G52" t="s">
        <v>17</v>
      </c>
      <c r="H52" t="s">
        <v>18</v>
      </c>
      <c r="I52" t="s">
        <v>15</v>
      </c>
      <c r="J52" t="s">
        <v>15</v>
      </c>
      <c r="K52" t="s">
        <v>19</v>
      </c>
      <c r="L52" t="s">
        <v>19</v>
      </c>
      <c r="M52" t="s">
        <v>19</v>
      </c>
      <c r="N52" t="s">
        <v>65</v>
      </c>
      <c r="O52" t="s">
        <v>65</v>
      </c>
    </row>
    <row r="53" spans="1:15" x14ac:dyDescent="0.25">
      <c r="A53" t="s">
        <v>140</v>
      </c>
      <c r="B53" t="s">
        <v>13</v>
      </c>
      <c r="C53" t="s">
        <v>37</v>
      </c>
      <c r="D53" s="2">
        <v>41962</v>
      </c>
      <c r="E53" t="s">
        <v>141</v>
      </c>
      <c r="F53" t="s">
        <v>16</v>
      </c>
      <c r="G53" t="s">
        <v>17</v>
      </c>
      <c r="H53" t="s">
        <v>18</v>
      </c>
      <c r="I53" t="s">
        <v>15</v>
      </c>
      <c r="J53" t="s">
        <v>15</v>
      </c>
      <c r="K53" t="s">
        <v>19</v>
      </c>
      <c r="L53" t="s">
        <v>19</v>
      </c>
      <c r="M53" t="s">
        <v>19</v>
      </c>
      <c r="N53" t="s">
        <v>20</v>
      </c>
      <c r="O53" t="s">
        <v>20</v>
      </c>
    </row>
    <row r="54" spans="1:15" x14ac:dyDescent="0.25">
      <c r="A54" t="s">
        <v>142</v>
      </c>
      <c r="B54" t="s">
        <v>53</v>
      </c>
      <c r="C54" t="s">
        <v>37</v>
      </c>
      <c r="D54" s="2">
        <v>42136</v>
      </c>
      <c r="E54" t="s">
        <v>143</v>
      </c>
      <c r="F54" t="s">
        <v>16</v>
      </c>
      <c r="G54" t="s">
        <v>17</v>
      </c>
      <c r="H54" t="s">
        <v>18</v>
      </c>
      <c r="I54" t="s">
        <v>15</v>
      </c>
      <c r="J54" t="s">
        <v>24</v>
      </c>
      <c r="K54" t="s">
        <v>19</v>
      </c>
      <c r="L54" t="s">
        <v>19</v>
      </c>
      <c r="M54" t="s">
        <v>19</v>
      </c>
      <c r="N54" t="s">
        <v>144</v>
      </c>
      <c r="O54" t="s">
        <v>31</v>
      </c>
    </row>
    <row r="55" spans="1:15" x14ac:dyDescent="0.25">
      <c r="A55" t="s">
        <v>145</v>
      </c>
      <c r="B55" t="s">
        <v>13</v>
      </c>
      <c r="C55" t="s">
        <v>37</v>
      </c>
      <c r="D55" s="2">
        <v>42071</v>
      </c>
      <c r="E55" t="s">
        <v>146</v>
      </c>
      <c r="F55" t="s">
        <v>16</v>
      </c>
      <c r="G55" t="s">
        <v>17</v>
      </c>
      <c r="H55" t="s">
        <v>18</v>
      </c>
      <c r="I55" t="s">
        <v>24</v>
      </c>
      <c r="J55" t="s">
        <v>24</v>
      </c>
      <c r="K55" t="s">
        <v>40</v>
      </c>
      <c r="L55" t="s">
        <v>40</v>
      </c>
      <c r="M55" t="s">
        <v>40</v>
      </c>
      <c r="N55" t="s">
        <v>41</v>
      </c>
      <c r="O55" t="s">
        <v>31</v>
      </c>
    </row>
    <row r="56" spans="1:15" x14ac:dyDescent="0.25">
      <c r="A56" t="s">
        <v>147</v>
      </c>
      <c r="B56" t="s">
        <v>13</v>
      </c>
      <c r="C56" t="s">
        <v>21</v>
      </c>
      <c r="D56" s="2">
        <v>41935</v>
      </c>
      <c r="E56" t="s">
        <v>148</v>
      </c>
      <c r="F56" t="s">
        <v>28</v>
      </c>
      <c r="G56" t="s">
        <v>17</v>
      </c>
      <c r="H56" t="s">
        <v>99</v>
      </c>
      <c r="I56" t="s">
        <v>24</v>
      </c>
      <c r="J56" t="s">
        <v>24</v>
      </c>
      <c r="K56" t="s">
        <v>29</v>
      </c>
      <c r="L56" t="s">
        <v>29</v>
      </c>
      <c r="M56" t="s">
        <v>29</v>
      </c>
      <c r="N56" t="s">
        <v>30</v>
      </c>
      <c r="O56" t="s">
        <v>30</v>
      </c>
    </row>
    <row r="57" spans="1:15" x14ac:dyDescent="0.25">
      <c r="A57" t="s">
        <v>149</v>
      </c>
      <c r="B57" t="s">
        <v>13</v>
      </c>
      <c r="C57" t="s">
        <v>21</v>
      </c>
      <c r="D57" s="2">
        <v>41871</v>
      </c>
      <c r="E57" t="s">
        <v>150</v>
      </c>
      <c r="F57" t="s">
        <v>28</v>
      </c>
      <c r="G57" t="s">
        <v>17</v>
      </c>
      <c r="H57" t="s">
        <v>99</v>
      </c>
      <c r="I57" t="s">
        <v>24</v>
      </c>
      <c r="J57" t="s">
        <v>24</v>
      </c>
      <c r="K57" t="s">
        <v>29</v>
      </c>
      <c r="L57" t="s">
        <v>29</v>
      </c>
      <c r="M57" t="s">
        <v>29</v>
      </c>
      <c r="N57" t="s">
        <v>31</v>
      </c>
      <c r="O57" t="s">
        <v>31</v>
      </c>
    </row>
    <row r="58" spans="1:15" x14ac:dyDescent="0.25">
      <c r="A58" t="s">
        <v>151</v>
      </c>
      <c r="B58" t="s">
        <v>13</v>
      </c>
      <c r="C58" t="s">
        <v>37</v>
      </c>
      <c r="D58" s="2">
        <v>41886</v>
      </c>
      <c r="E58" t="s">
        <v>152</v>
      </c>
      <c r="F58" t="s">
        <v>28</v>
      </c>
      <c r="G58" t="s">
        <v>17</v>
      </c>
      <c r="H58" t="s">
        <v>18</v>
      </c>
      <c r="I58" t="s">
        <v>24</v>
      </c>
      <c r="J58" t="s">
        <v>24</v>
      </c>
      <c r="K58" t="s">
        <v>29</v>
      </c>
      <c r="L58" t="s">
        <v>29</v>
      </c>
      <c r="M58" t="s">
        <v>29</v>
      </c>
      <c r="N58" t="s">
        <v>36</v>
      </c>
      <c r="O58" t="s">
        <v>36</v>
      </c>
    </row>
    <row r="59" spans="1:15" x14ac:dyDescent="0.25">
      <c r="A59" t="s">
        <v>153</v>
      </c>
      <c r="B59" t="s">
        <v>13</v>
      </c>
      <c r="C59" t="s">
        <v>21</v>
      </c>
      <c r="D59" s="2">
        <v>41956</v>
      </c>
      <c r="E59" t="s">
        <v>154</v>
      </c>
      <c r="F59" t="s">
        <v>16</v>
      </c>
      <c r="G59" t="s">
        <v>17</v>
      </c>
      <c r="H59" t="s">
        <v>18</v>
      </c>
      <c r="I59" t="s">
        <v>24</v>
      </c>
      <c r="J59" t="s">
        <v>24</v>
      </c>
      <c r="K59" t="s">
        <v>19</v>
      </c>
      <c r="L59" t="s">
        <v>19</v>
      </c>
      <c r="M59" t="s">
        <v>19</v>
      </c>
      <c r="N59" t="s">
        <v>25</v>
      </c>
      <c r="O59" t="s">
        <v>25</v>
      </c>
    </row>
    <row r="60" spans="1:15" x14ac:dyDescent="0.25">
      <c r="A60" t="s">
        <v>155</v>
      </c>
      <c r="B60" t="s">
        <v>13</v>
      </c>
      <c r="C60" t="s">
        <v>21</v>
      </c>
      <c r="D60" s="2">
        <v>41927</v>
      </c>
      <c r="E60" t="s">
        <v>156</v>
      </c>
      <c r="F60" t="s">
        <v>28</v>
      </c>
      <c r="G60" t="s">
        <v>17</v>
      </c>
      <c r="H60" t="s">
        <v>18</v>
      </c>
      <c r="I60" t="s">
        <v>24</v>
      </c>
      <c r="J60" t="s">
        <v>24</v>
      </c>
      <c r="K60" t="s">
        <v>29</v>
      </c>
      <c r="L60" t="s">
        <v>29</v>
      </c>
      <c r="M60" t="s">
        <v>29</v>
      </c>
      <c r="N60" t="s">
        <v>30</v>
      </c>
      <c r="O60" t="s">
        <v>30</v>
      </c>
    </row>
    <row r="61" spans="1:15" x14ac:dyDescent="0.25">
      <c r="A61" t="s">
        <v>157</v>
      </c>
      <c r="B61" t="s">
        <v>13</v>
      </c>
      <c r="C61" t="s">
        <v>21</v>
      </c>
      <c r="D61" s="2">
        <v>41829</v>
      </c>
      <c r="E61" t="s">
        <v>158</v>
      </c>
      <c r="F61" t="s">
        <v>28</v>
      </c>
      <c r="G61" t="s">
        <v>17</v>
      </c>
      <c r="H61" t="s">
        <v>18</v>
      </c>
      <c r="I61" t="s">
        <v>24</v>
      </c>
      <c r="J61" t="s">
        <v>24</v>
      </c>
      <c r="K61" t="s">
        <v>57</v>
      </c>
      <c r="L61" t="s">
        <v>57</v>
      </c>
      <c r="M61" t="s">
        <v>57</v>
      </c>
      <c r="N61" t="s">
        <v>58</v>
      </c>
      <c r="O61" t="s">
        <v>58</v>
      </c>
    </row>
    <row r="62" spans="1:15" x14ac:dyDescent="0.25">
      <c r="A62" t="s">
        <v>159</v>
      </c>
      <c r="B62" t="s">
        <v>13</v>
      </c>
      <c r="C62" t="s">
        <v>21</v>
      </c>
      <c r="D62" s="2">
        <v>41956</v>
      </c>
      <c r="E62" t="s">
        <v>160</v>
      </c>
      <c r="F62" t="s">
        <v>16</v>
      </c>
      <c r="G62" t="s">
        <v>17</v>
      </c>
      <c r="H62" t="s">
        <v>18</v>
      </c>
      <c r="I62" t="s">
        <v>24</v>
      </c>
      <c r="J62" t="s">
        <v>24</v>
      </c>
      <c r="K62" t="s">
        <v>40</v>
      </c>
      <c r="L62" t="s">
        <v>40</v>
      </c>
      <c r="M62" t="s">
        <v>40</v>
      </c>
      <c r="N62" t="s">
        <v>41</v>
      </c>
      <c r="O62" t="s">
        <v>41</v>
      </c>
    </row>
    <row r="63" spans="1:15" x14ac:dyDescent="0.25">
      <c r="A63" t="s">
        <v>161</v>
      </c>
      <c r="B63" t="s">
        <v>13</v>
      </c>
      <c r="C63" t="s">
        <v>21</v>
      </c>
      <c r="D63" s="2">
        <v>41956</v>
      </c>
      <c r="E63" t="s">
        <v>162</v>
      </c>
      <c r="F63" t="s">
        <v>16</v>
      </c>
      <c r="G63" t="s">
        <v>17</v>
      </c>
      <c r="H63" t="s">
        <v>18</v>
      </c>
      <c r="I63" t="s">
        <v>24</v>
      </c>
      <c r="J63" t="s">
        <v>24</v>
      </c>
      <c r="K63" t="s">
        <v>40</v>
      </c>
      <c r="L63" t="s">
        <v>40</v>
      </c>
      <c r="M63" t="s">
        <v>40</v>
      </c>
      <c r="N63" t="s">
        <v>41</v>
      </c>
      <c r="O63" t="s">
        <v>41</v>
      </c>
    </row>
    <row r="64" spans="1:15" x14ac:dyDescent="0.25">
      <c r="A64" t="s">
        <v>163</v>
      </c>
      <c r="B64" t="s">
        <v>13</v>
      </c>
      <c r="C64" t="s">
        <v>21</v>
      </c>
      <c r="D64" s="2">
        <v>41956</v>
      </c>
      <c r="E64" t="s">
        <v>164</v>
      </c>
      <c r="F64" t="s">
        <v>16</v>
      </c>
      <c r="G64" t="s">
        <v>17</v>
      </c>
      <c r="H64" t="s">
        <v>18</v>
      </c>
      <c r="I64" t="s">
        <v>24</v>
      </c>
      <c r="J64" t="s">
        <v>24</v>
      </c>
      <c r="K64" t="s">
        <v>40</v>
      </c>
      <c r="L64" t="s">
        <v>40</v>
      </c>
      <c r="M64" t="s">
        <v>40</v>
      </c>
      <c r="N64" t="s">
        <v>41</v>
      </c>
      <c r="O64" t="s">
        <v>41</v>
      </c>
    </row>
    <row r="65" spans="1:15" x14ac:dyDescent="0.25">
      <c r="A65" t="s">
        <v>165</v>
      </c>
      <c r="B65" t="s">
        <v>13</v>
      </c>
      <c r="C65" t="s">
        <v>21</v>
      </c>
      <c r="D65" s="2">
        <v>41942</v>
      </c>
      <c r="E65" t="s">
        <v>166</v>
      </c>
      <c r="F65" t="s">
        <v>28</v>
      </c>
      <c r="G65" t="s">
        <v>17</v>
      </c>
      <c r="H65" t="s">
        <v>99</v>
      </c>
      <c r="I65" t="s">
        <v>24</v>
      </c>
      <c r="J65" t="s">
        <v>24</v>
      </c>
      <c r="K65" t="s">
        <v>29</v>
      </c>
      <c r="L65" t="s">
        <v>29</v>
      </c>
      <c r="M65" t="s">
        <v>29</v>
      </c>
      <c r="N65" t="s">
        <v>30</v>
      </c>
      <c r="O65" t="s">
        <v>30</v>
      </c>
    </row>
    <row r="66" spans="1:15" x14ac:dyDescent="0.25">
      <c r="A66" t="s">
        <v>167</v>
      </c>
      <c r="B66" t="s">
        <v>13</v>
      </c>
      <c r="C66" t="s">
        <v>21</v>
      </c>
      <c r="D66" s="2">
        <v>41942</v>
      </c>
      <c r="E66" t="s">
        <v>168</v>
      </c>
      <c r="F66" t="s">
        <v>28</v>
      </c>
      <c r="G66" t="s">
        <v>17</v>
      </c>
      <c r="H66" t="s">
        <v>99</v>
      </c>
      <c r="I66" t="s">
        <v>24</v>
      </c>
      <c r="J66" t="s">
        <v>24</v>
      </c>
      <c r="K66" t="s">
        <v>29</v>
      </c>
      <c r="L66" t="s">
        <v>29</v>
      </c>
      <c r="M66" t="s">
        <v>29</v>
      </c>
      <c r="N66" t="s">
        <v>30</v>
      </c>
      <c r="O66" t="s">
        <v>30</v>
      </c>
    </row>
    <row r="67" spans="1:15" x14ac:dyDescent="0.25">
      <c r="A67" t="s">
        <v>169</v>
      </c>
      <c r="B67" t="s">
        <v>13</v>
      </c>
      <c r="C67" t="s">
        <v>21</v>
      </c>
      <c r="D67" s="2">
        <v>41883</v>
      </c>
      <c r="E67" t="s">
        <v>170</v>
      </c>
      <c r="F67" t="s">
        <v>28</v>
      </c>
      <c r="G67" t="s">
        <v>17</v>
      </c>
      <c r="H67" t="s">
        <v>18</v>
      </c>
      <c r="I67" t="s">
        <v>24</v>
      </c>
      <c r="J67" t="s">
        <v>24</v>
      </c>
      <c r="K67" t="s">
        <v>29</v>
      </c>
      <c r="L67" t="s">
        <v>29</v>
      </c>
      <c r="M67" t="s">
        <v>29</v>
      </c>
      <c r="N67" t="s">
        <v>31</v>
      </c>
      <c r="O67" t="s">
        <v>51</v>
      </c>
    </row>
    <row r="68" spans="1:15" x14ac:dyDescent="0.25">
      <c r="A68" t="s">
        <v>171</v>
      </c>
      <c r="B68" t="s">
        <v>13</v>
      </c>
      <c r="C68" t="s">
        <v>37</v>
      </c>
      <c r="D68" s="2">
        <v>41873</v>
      </c>
      <c r="E68" t="s">
        <v>172</v>
      </c>
      <c r="F68" t="s">
        <v>173</v>
      </c>
      <c r="G68" t="s">
        <v>17</v>
      </c>
      <c r="H68" t="s">
        <v>174</v>
      </c>
      <c r="I68" t="s">
        <v>24</v>
      </c>
      <c r="J68" t="s">
        <v>24</v>
      </c>
      <c r="K68" t="s">
        <v>175</v>
      </c>
      <c r="L68" t="s">
        <v>175</v>
      </c>
      <c r="M68" t="s">
        <v>175</v>
      </c>
      <c r="N68" t="s">
        <v>176</v>
      </c>
      <c r="O68" t="s">
        <v>176</v>
      </c>
    </row>
    <row r="69" spans="1:15" x14ac:dyDescent="0.25">
      <c r="A69" t="s">
        <v>177</v>
      </c>
      <c r="B69" t="s">
        <v>13</v>
      </c>
      <c r="C69" t="s">
        <v>21</v>
      </c>
      <c r="D69" s="2">
        <v>42039</v>
      </c>
      <c r="E69" t="s">
        <v>178</v>
      </c>
      <c r="F69" t="s">
        <v>16</v>
      </c>
      <c r="G69" t="s">
        <v>17</v>
      </c>
      <c r="H69" t="s">
        <v>18</v>
      </c>
      <c r="I69" t="s">
        <v>24</v>
      </c>
      <c r="J69" t="s">
        <v>24</v>
      </c>
      <c r="K69" t="s">
        <v>40</v>
      </c>
      <c r="L69" t="s">
        <v>40</v>
      </c>
      <c r="M69" t="s">
        <v>40</v>
      </c>
      <c r="N69" t="s">
        <v>179</v>
      </c>
      <c r="O69" t="s">
        <v>179</v>
      </c>
    </row>
    <row r="70" spans="1:15" x14ac:dyDescent="0.25">
      <c r="A70" t="s">
        <v>180</v>
      </c>
      <c r="B70" t="s">
        <v>13</v>
      </c>
      <c r="C70" t="s">
        <v>21</v>
      </c>
      <c r="D70" s="2">
        <v>41858</v>
      </c>
      <c r="E70" t="s">
        <v>181</v>
      </c>
      <c r="F70" t="s">
        <v>16</v>
      </c>
      <c r="G70" t="s">
        <v>17</v>
      </c>
      <c r="H70" t="s">
        <v>18</v>
      </c>
      <c r="I70" t="s">
        <v>24</v>
      </c>
      <c r="J70" t="s">
        <v>24</v>
      </c>
      <c r="K70" t="s">
        <v>19</v>
      </c>
      <c r="L70" t="s">
        <v>19</v>
      </c>
      <c r="M70" t="s">
        <v>19</v>
      </c>
      <c r="N70" t="s">
        <v>25</v>
      </c>
      <c r="O70" t="s">
        <v>25</v>
      </c>
    </row>
    <row r="71" spans="1:15" x14ac:dyDescent="0.25">
      <c r="A71" t="s">
        <v>182</v>
      </c>
      <c r="B71" t="s">
        <v>13</v>
      </c>
      <c r="C71" t="s">
        <v>21</v>
      </c>
      <c r="D71" s="2">
        <v>42039</v>
      </c>
      <c r="E71" t="s">
        <v>183</v>
      </c>
      <c r="F71" t="s">
        <v>28</v>
      </c>
      <c r="G71" t="s">
        <v>17</v>
      </c>
      <c r="H71" t="s">
        <v>18</v>
      </c>
      <c r="I71" t="s">
        <v>24</v>
      </c>
      <c r="J71" t="s">
        <v>24</v>
      </c>
      <c r="K71" t="s">
        <v>29</v>
      </c>
      <c r="L71" t="s">
        <v>29</v>
      </c>
      <c r="M71" t="s">
        <v>29</v>
      </c>
      <c r="N71" t="s">
        <v>30</v>
      </c>
      <c r="O71" t="s">
        <v>30</v>
      </c>
    </row>
    <row r="72" spans="1:15" x14ac:dyDescent="0.25">
      <c r="A72" t="s">
        <v>184</v>
      </c>
      <c r="B72" t="s">
        <v>13</v>
      </c>
      <c r="C72" t="s">
        <v>21</v>
      </c>
      <c r="D72" s="2">
        <v>41837</v>
      </c>
      <c r="E72" t="s">
        <v>185</v>
      </c>
      <c r="F72" t="s">
        <v>16</v>
      </c>
      <c r="G72" t="s">
        <v>17</v>
      </c>
      <c r="H72" t="s">
        <v>99</v>
      </c>
      <c r="I72" t="s">
        <v>24</v>
      </c>
      <c r="J72" t="s">
        <v>24</v>
      </c>
      <c r="K72" t="s">
        <v>19</v>
      </c>
      <c r="L72" t="s">
        <v>19</v>
      </c>
      <c r="M72" t="s">
        <v>19</v>
      </c>
      <c r="N72" t="s">
        <v>25</v>
      </c>
      <c r="O72" t="s">
        <v>25</v>
      </c>
    </row>
    <row r="73" spans="1:15" x14ac:dyDescent="0.25">
      <c r="A73" t="s">
        <v>186</v>
      </c>
      <c r="B73" t="s">
        <v>13</v>
      </c>
      <c r="C73" t="s">
        <v>21</v>
      </c>
      <c r="D73" s="2">
        <v>41837</v>
      </c>
      <c r="E73" t="s">
        <v>187</v>
      </c>
      <c r="F73" t="s">
        <v>16</v>
      </c>
      <c r="G73" t="s">
        <v>17</v>
      </c>
      <c r="H73" t="s">
        <v>18</v>
      </c>
      <c r="I73" t="s">
        <v>24</v>
      </c>
      <c r="J73" t="s">
        <v>24</v>
      </c>
      <c r="K73" t="s">
        <v>19</v>
      </c>
      <c r="L73" t="s">
        <v>19</v>
      </c>
      <c r="M73" t="s">
        <v>19</v>
      </c>
      <c r="N73" t="s">
        <v>25</v>
      </c>
      <c r="O73" t="s">
        <v>25</v>
      </c>
    </row>
    <row r="74" spans="1:15" x14ac:dyDescent="0.25">
      <c r="A74" t="s">
        <v>188</v>
      </c>
      <c r="B74" t="s">
        <v>13</v>
      </c>
      <c r="C74" t="s">
        <v>21</v>
      </c>
      <c r="D74" s="2">
        <v>41873</v>
      </c>
      <c r="E74" t="s">
        <v>189</v>
      </c>
      <c r="F74" t="s">
        <v>28</v>
      </c>
      <c r="G74" t="s">
        <v>17</v>
      </c>
      <c r="H74" t="s">
        <v>18</v>
      </c>
      <c r="I74" t="s">
        <v>24</v>
      </c>
      <c r="J74" t="s">
        <v>24</v>
      </c>
      <c r="K74" t="s">
        <v>29</v>
      </c>
      <c r="L74" t="s">
        <v>29</v>
      </c>
      <c r="M74" t="s">
        <v>29</v>
      </c>
      <c r="N74" t="s">
        <v>30</v>
      </c>
      <c r="O74" t="s">
        <v>30</v>
      </c>
    </row>
    <row r="75" spans="1:15" x14ac:dyDescent="0.25">
      <c r="A75" t="s">
        <v>190</v>
      </c>
      <c r="B75" t="s">
        <v>13</v>
      </c>
      <c r="C75" t="s">
        <v>21</v>
      </c>
      <c r="D75" s="2">
        <v>41828</v>
      </c>
      <c r="E75" t="s">
        <v>191</v>
      </c>
      <c r="F75" t="s">
        <v>16</v>
      </c>
      <c r="G75" t="s">
        <v>17</v>
      </c>
      <c r="H75" t="s">
        <v>18</v>
      </c>
      <c r="I75" t="s">
        <v>24</v>
      </c>
      <c r="J75" t="s">
        <v>24</v>
      </c>
      <c r="K75" t="s">
        <v>19</v>
      </c>
      <c r="L75" t="s">
        <v>19</v>
      </c>
      <c r="M75" t="s">
        <v>19</v>
      </c>
      <c r="N75" t="s">
        <v>192</v>
      </c>
      <c r="O75" t="s">
        <v>193</v>
      </c>
    </row>
    <row r="76" spans="1:15" x14ac:dyDescent="0.25">
      <c r="A76" t="s">
        <v>194</v>
      </c>
      <c r="B76" t="s">
        <v>13</v>
      </c>
      <c r="C76" t="s">
        <v>21</v>
      </c>
      <c r="D76" s="2">
        <v>41901</v>
      </c>
      <c r="E76" t="s">
        <v>195</v>
      </c>
      <c r="F76" t="s">
        <v>28</v>
      </c>
      <c r="G76" t="s">
        <v>17</v>
      </c>
      <c r="H76" t="s">
        <v>18</v>
      </c>
      <c r="I76" t="s">
        <v>24</v>
      </c>
      <c r="J76" t="s">
        <v>24</v>
      </c>
      <c r="K76" t="s">
        <v>29</v>
      </c>
      <c r="L76" t="s">
        <v>29</v>
      </c>
      <c r="M76" t="s">
        <v>29</v>
      </c>
      <c r="N76" t="s">
        <v>51</v>
      </c>
      <c r="O76" t="s">
        <v>51</v>
      </c>
    </row>
    <row r="77" spans="1:15" x14ac:dyDescent="0.25">
      <c r="A77" t="s">
        <v>196</v>
      </c>
      <c r="B77" t="s">
        <v>13</v>
      </c>
      <c r="C77" t="s">
        <v>21</v>
      </c>
      <c r="D77" s="2">
        <v>41844</v>
      </c>
      <c r="E77" t="s">
        <v>197</v>
      </c>
      <c r="F77" t="s">
        <v>16</v>
      </c>
      <c r="G77" t="s">
        <v>17</v>
      </c>
      <c r="H77" t="s">
        <v>18</v>
      </c>
      <c r="I77" t="s">
        <v>15</v>
      </c>
      <c r="J77" t="s">
        <v>15</v>
      </c>
      <c r="K77" t="s">
        <v>19</v>
      </c>
      <c r="L77" t="s">
        <v>19</v>
      </c>
      <c r="M77" t="s">
        <v>19</v>
      </c>
      <c r="N77" t="s">
        <v>64</v>
      </c>
      <c r="O77" t="s">
        <v>64</v>
      </c>
    </row>
    <row r="78" spans="1:15" x14ac:dyDescent="0.25">
      <c r="A78" t="s">
        <v>198</v>
      </c>
      <c r="B78" t="s">
        <v>13</v>
      </c>
      <c r="C78" t="s">
        <v>21</v>
      </c>
      <c r="D78" s="2">
        <v>41927</v>
      </c>
      <c r="E78" t="s">
        <v>199</v>
      </c>
      <c r="F78" t="s">
        <v>16</v>
      </c>
      <c r="G78" t="s">
        <v>17</v>
      </c>
      <c r="H78" t="s">
        <v>18</v>
      </c>
      <c r="I78" t="s">
        <v>15</v>
      </c>
      <c r="J78" t="s">
        <v>15</v>
      </c>
      <c r="K78" t="s">
        <v>19</v>
      </c>
      <c r="L78" t="s">
        <v>19</v>
      </c>
      <c r="M78" t="s">
        <v>19</v>
      </c>
      <c r="N78" t="s">
        <v>72</v>
      </c>
      <c r="O78" t="s">
        <v>72</v>
      </c>
    </row>
    <row r="79" spans="1:15" x14ac:dyDescent="0.25">
      <c r="A79" t="s">
        <v>200</v>
      </c>
      <c r="B79" t="s">
        <v>13</v>
      </c>
      <c r="C79" t="s">
        <v>21</v>
      </c>
      <c r="D79" s="2">
        <v>41837</v>
      </c>
      <c r="E79" t="s">
        <v>201</v>
      </c>
      <c r="F79" t="s">
        <v>28</v>
      </c>
      <c r="G79" t="s">
        <v>17</v>
      </c>
      <c r="H79" t="s">
        <v>18</v>
      </c>
      <c r="I79" t="s">
        <v>24</v>
      </c>
      <c r="J79" t="s">
        <v>24</v>
      </c>
      <c r="K79" t="s">
        <v>29</v>
      </c>
      <c r="L79" t="s">
        <v>29</v>
      </c>
      <c r="M79" t="s">
        <v>29</v>
      </c>
      <c r="N79" t="s">
        <v>48</v>
      </c>
      <c r="O79" t="s">
        <v>48</v>
      </c>
    </row>
    <row r="80" spans="1:15" x14ac:dyDescent="0.25">
      <c r="A80" t="s">
        <v>202</v>
      </c>
      <c r="B80" t="s">
        <v>13</v>
      </c>
      <c r="C80" t="s">
        <v>21</v>
      </c>
      <c r="D80" s="2">
        <v>42048</v>
      </c>
      <c r="E80" t="s">
        <v>203</v>
      </c>
      <c r="F80" t="s">
        <v>16</v>
      </c>
      <c r="G80" t="s">
        <v>17</v>
      </c>
      <c r="H80" t="s">
        <v>18</v>
      </c>
      <c r="I80" t="s">
        <v>24</v>
      </c>
      <c r="J80" t="s">
        <v>24</v>
      </c>
      <c r="K80" t="s">
        <v>19</v>
      </c>
      <c r="L80" t="s">
        <v>19</v>
      </c>
      <c r="M80" t="s">
        <v>19</v>
      </c>
      <c r="N80" t="s">
        <v>31</v>
      </c>
      <c r="O80" t="s">
        <v>25</v>
      </c>
    </row>
    <row r="81" spans="1:15" x14ac:dyDescent="0.25">
      <c r="A81" t="s">
        <v>204</v>
      </c>
      <c r="B81" t="s">
        <v>13</v>
      </c>
      <c r="C81" t="s">
        <v>21</v>
      </c>
      <c r="D81" s="2">
        <v>41871</v>
      </c>
      <c r="E81" t="s">
        <v>205</v>
      </c>
      <c r="F81" t="s">
        <v>28</v>
      </c>
      <c r="G81" t="s">
        <v>17</v>
      </c>
      <c r="H81" t="s">
        <v>18</v>
      </c>
      <c r="I81" t="s">
        <v>24</v>
      </c>
      <c r="J81" t="s">
        <v>24</v>
      </c>
      <c r="K81" t="s">
        <v>29</v>
      </c>
      <c r="L81" t="s">
        <v>29</v>
      </c>
      <c r="M81" t="s">
        <v>29</v>
      </c>
      <c r="N81" t="s">
        <v>48</v>
      </c>
      <c r="O81" t="s">
        <v>48</v>
      </c>
    </row>
    <row r="82" spans="1:15" x14ac:dyDescent="0.25">
      <c r="A82" t="s">
        <v>206</v>
      </c>
      <c r="B82" t="s">
        <v>13</v>
      </c>
      <c r="C82" t="s">
        <v>21</v>
      </c>
      <c r="D82" s="2">
        <v>42033</v>
      </c>
      <c r="E82" t="s">
        <v>207</v>
      </c>
      <c r="F82" t="s">
        <v>28</v>
      </c>
      <c r="G82" t="s">
        <v>17</v>
      </c>
      <c r="H82" t="s">
        <v>99</v>
      </c>
      <c r="I82" t="s">
        <v>24</v>
      </c>
      <c r="J82" t="s">
        <v>24</v>
      </c>
      <c r="K82" t="s">
        <v>29</v>
      </c>
      <c r="L82" t="s">
        <v>29</v>
      </c>
      <c r="M82" t="s">
        <v>29</v>
      </c>
      <c r="N82" t="s">
        <v>51</v>
      </c>
      <c r="O82" t="s">
        <v>51</v>
      </c>
    </row>
    <row r="83" spans="1:15" x14ac:dyDescent="0.25">
      <c r="A83" t="s">
        <v>208</v>
      </c>
      <c r="B83" t="s">
        <v>13</v>
      </c>
      <c r="C83" t="s">
        <v>21</v>
      </c>
      <c r="D83" s="2">
        <v>41996</v>
      </c>
      <c r="E83" t="s">
        <v>209</v>
      </c>
      <c r="F83" t="s">
        <v>16</v>
      </c>
      <c r="G83" t="s">
        <v>17</v>
      </c>
      <c r="H83" t="s">
        <v>18</v>
      </c>
      <c r="I83" t="s">
        <v>24</v>
      </c>
      <c r="J83" t="s">
        <v>24</v>
      </c>
      <c r="K83" t="s">
        <v>19</v>
      </c>
      <c r="L83" t="s">
        <v>19</v>
      </c>
      <c r="M83" t="s">
        <v>19</v>
      </c>
      <c r="N83" t="s">
        <v>210</v>
      </c>
      <c r="O83" t="s">
        <v>210</v>
      </c>
    </row>
    <row r="84" spans="1:15" x14ac:dyDescent="0.25">
      <c r="A84" t="s">
        <v>211</v>
      </c>
      <c r="B84" t="s">
        <v>13</v>
      </c>
      <c r="C84" t="s">
        <v>37</v>
      </c>
      <c r="D84" s="2">
        <v>41845</v>
      </c>
      <c r="E84" t="s">
        <v>212</v>
      </c>
      <c r="F84" t="s">
        <v>28</v>
      </c>
      <c r="G84" t="s">
        <v>17</v>
      </c>
      <c r="H84" t="s">
        <v>18</v>
      </c>
      <c r="I84" t="s">
        <v>24</v>
      </c>
      <c r="J84" t="s">
        <v>24</v>
      </c>
      <c r="K84" t="s">
        <v>29</v>
      </c>
      <c r="L84" t="s">
        <v>29</v>
      </c>
      <c r="M84" t="s">
        <v>29</v>
      </c>
      <c r="N84" t="s">
        <v>51</v>
      </c>
      <c r="O84" t="s">
        <v>51</v>
      </c>
    </row>
    <row r="85" spans="1:15" x14ac:dyDescent="0.25">
      <c r="A85" t="s">
        <v>213</v>
      </c>
      <c r="B85" t="s">
        <v>13</v>
      </c>
      <c r="C85" t="s">
        <v>21</v>
      </c>
      <c r="D85" s="2">
        <v>41901</v>
      </c>
      <c r="E85" t="s">
        <v>214</v>
      </c>
      <c r="F85" t="s">
        <v>28</v>
      </c>
      <c r="G85" t="s">
        <v>17</v>
      </c>
      <c r="H85" t="s">
        <v>99</v>
      </c>
      <c r="I85" t="s">
        <v>24</v>
      </c>
      <c r="J85" t="s">
        <v>24</v>
      </c>
      <c r="K85" t="s">
        <v>29</v>
      </c>
      <c r="L85" t="s">
        <v>29</v>
      </c>
      <c r="M85" t="s">
        <v>29</v>
      </c>
      <c r="N85" t="s">
        <v>30</v>
      </c>
      <c r="O85" t="s">
        <v>30</v>
      </c>
    </row>
    <row r="86" spans="1:15" x14ac:dyDescent="0.25">
      <c r="A86" t="s">
        <v>215</v>
      </c>
      <c r="B86" t="s">
        <v>13</v>
      </c>
      <c r="C86" t="s">
        <v>21</v>
      </c>
      <c r="D86" s="2">
        <v>41837</v>
      </c>
      <c r="E86" t="s">
        <v>216</v>
      </c>
      <c r="F86" t="s">
        <v>16</v>
      </c>
      <c r="G86" t="s">
        <v>17</v>
      </c>
      <c r="H86" t="s">
        <v>99</v>
      </c>
      <c r="I86" t="s">
        <v>24</v>
      </c>
      <c r="J86" t="s">
        <v>24</v>
      </c>
      <c r="K86" t="s">
        <v>19</v>
      </c>
      <c r="L86" t="s">
        <v>19</v>
      </c>
      <c r="M86" t="s">
        <v>19</v>
      </c>
      <c r="N86" t="s">
        <v>31</v>
      </c>
      <c r="O86" t="s">
        <v>25</v>
      </c>
    </row>
    <row r="87" spans="1:15" x14ac:dyDescent="0.25">
      <c r="A87" t="s">
        <v>217</v>
      </c>
      <c r="B87" t="s">
        <v>13</v>
      </c>
      <c r="C87" t="s">
        <v>21</v>
      </c>
      <c r="D87" s="2">
        <v>42037</v>
      </c>
      <c r="E87" t="s">
        <v>218</v>
      </c>
      <c r="F87" t="s">
        <v>28</v>
      </c>
      <c r="G87" t="s">
        <v>17</v>
      </c>
      <c r="H87" t="s">
        <v>18</v>
      </c>
      <c r="I87" t="s">
        <v>24</v>
      </c>
      <c r="J87" t="s">
        <v>24</v>
      </c>
      <c r="K87" t="s">
        <v>29</v>
      </c>
      <c r="L87" t="s">
        <v>29</v>
      </c>
      <c r="M87" t="s">
        <v>29</v>
      </c>
      <c r="N87" t="s">
        <v>36</v>
      </c>
      <c r="O87" t="s">
        <v>36</v>
      </c>
    </row>
    <row r="88" spans="1:15" x14ac:dyDescent="0.25">
      <c r="A88" t="s">
        <v>219</v>
      </c>
      <c r="B88" t="s">
        <v>13</v>
      </c>
      <c r="C88" t="s">
        <v>21</v>
      </c>
      <c r="D88" s="2">
        <v>41858</v>
      </c>
      <c r="E88" t="s">
        <v>220</v>
      </c>
      <c r="F88" t="s">
        <v>16</v>
      </c>
      <c r="G88" t="s">
        <v>17</v>
      </c>
      <c r="H88" t="s">
        <v>18</v>
      </c>
      <c r="I88" t="s">
        <v>15</v>
      </c>
      <c r="J88" t="s">
        <v>15</v>
      </c>
      <c r="K88" t="s">
        <v>19</v>
      </c>
      <c r="L88" t="s">
        <v>19</v>
      </c>
      <c r="M88" t="s">
        <v>19</v>
      </c>
      <c r="N88" t="s">
        <v>72</v>
      </c>
      <c r="O88" t="s">
        <v>72</v>
      </c>
    </row>
    <row r="89" spans="1:15" x14ac:dyDescent="0.25">
      <c r="A89" t="s">
        <v>221</v>
      </c>
      <c r="B89" t="s">
        <v>13</v>
      </c>
      <c r="C89" t="s">
        <v>21</v>
      </c>
      <c r="D89" s="2">
        <v>41921</v>
      </c>
      <c r="E89" t="s">
        <v>222</v>
      </c>
      <c r="F89" t="s">
        <v>16</v>
      </c>
      <c r="G89" t="s">
        <v>17</v>
      </c>
      <c r="H89" t="s">
        <v>18</v>
      </c>
      <c r="I89" t="s">
        <v>24</v>
      </c>
      <c r="J89" t="s">
        <v>24</v>
      </c>
      <c r="K89" t="s">
        <v>40</v>
      </c>
      <c r="L89" t="s">
        <v>40</v>
      </c>
      <c r="M89" t="s">
        <v>40</v>
      </c>
      <c r="N89" t="s">
        <v>223</v>
      </c>
      <c r="O89" t="s">
        <v>223</v>
      </c>
    </row>
    <row r="90" spans="1:15" x14ac:dyDescent="0.25">
      <c r="A90" t="s">
        <v>224</v>
      </c>
      <c r="B90" t="s">
        <v>13</v>
      </c>
      <c r="C90" t="s">
        <v>37</v>
      </c>
      <c r="D90" s="2">
        <v>41836</v>
      </c>
      <c r="E90" t="s">
        <v>225</v>
      </c>
      <c r="F90" t="s">
        <v>28</v>
      </c>
      <c r="G90" t="s">
        <v>17</v>
      </c>
      <c r="H90" t="s">
        <v>18</v>
      </c>
      <c r="I90" t="s">
        <v>24</v>
      </c>
      <c r="J90" t="s">
        <v>24</v>
      </c>
      <c r="K90" t="s">
        <v>29</v>
      </c>
      <c r="L90" t="s">
        <v>29</v>
      </c>
      <c r="M90" t="s">
        <v>29</v>
      </c>
      <c r="N90" t="s">
        <v>51</v>
      </c>
      <c r="O90" t="s">
        <v>51</v>
      </c>
    </row>
    <row r="91" spans="1:15" x14ac:dyDescent="0.25">
      <c r="A91" t="s">
        <v>226</v>
      </c>
      <c r="B91" t="s">
        <v>13</v>
      </c>
      <c r="C91" t="s">
        <v>21</v>
      </c>
      <c r="D91" s="2">
        <v>41921</v>
      </c>
      <c r="E91" t="s">
        <v>227</v>
      </c>
      <c r="F91" t="s">
        <v>16</v>
      </c>
      <c r="G91" t="s">
        <v>17</v>
      </c>
      <c r="H91" t="s">
        <v>99</v>
      </c>
      <c r="I91" t="s">
        <v>24</v>
      </c>
      <c r="J91" t="s">
        <v>24</v>
      </c>
      <c r="K91" t="s">
        <v>40</v>
      </c>
      <c r="L91" t="s">
        <v>40</v>
      </c>
      <c r="M91" t="s">
        <v>40</v>
      </c>
      <c r="N91" t="s">
        <v>223</v>
      </c>
      <c r="O91" t="s">
        <v>223</v>
      </c>
    </row>
    <row r="92" spans="1:15" x14ac:dyDescent="0.25">
      <c r="A92" t="s">
        <v>228</v>
      </c>
      <c r="B92" t="s">
        <v>13</v>
      </c>
      <c r="C92" t="s">
        <v>21</v>
      </c>
      <c r="D92" s="2">
        <v>41920</v>
      </c>
      <c r="E92" t="s">
        <v>229</v>
      </c>
      <c r="F92" t="s">
        <v>16</v>
      </c>
      <c r="G92" t="s">
        <v>17</v>
      </c>
      <c r="H92" t="s">
        <v>18</v>
      </c>
      <c r="I92" t="s">
        <v>15</v>
      </c>
      <c r="J92" t="s">
        <v>15</v>
      </c>
      <c r="K92" t="s">
        <v>19</v>
      </c>
      <c r="L92" t="s">
        <v>19</v>
      </c>
      <c r="M92" t="s">
        <v>19</v>
      </c>
      <c r="N92" t="s">
        <v>20</v>
      </c>
      <c r="O92" t="s">
        <v>20</v>
      </c>
    </row>
    <row r="93" spans="1:15" x14ac:dyDescent="0.25">
      <c r="A93" t="s">
        <v>230</v>
      </c>
      <c r="B93" t="s">
        <v>13</v>
      </c>
      <c r="C93" t="s">
        <v>21</v>
      </c>
      <c r="D93" s="2">
        <v>41901</v>
      </c>
      <c r="E93" t="s">
        <v>231</v>
      </c>
      <c r="F93" t="s">
        <v>16</v>
      </c>
      <c r="G93" t="s">
        <v>17</v>
      </c>
      <c r="H93" t="s">
        <v>99</v>
      </c>
      <c r="I93" t="s">
        <v>24</v>
      </c>
      <c r="J93" t="s">
        <v>24</v>
      </c>
      <c r="K93" t="s">
        <v>19</v>
      </c>
      <c r="L93" t="s">
        <v>19</v>
      </c>
      <c r="M93" t="s">
        <v>19</v>
      </c>
      <c r="N93" t="s">
        <v>25</v>
      </c>
      <c r="O93" t="s">
        <v>25</v>
      </c>
    </row>
    <row r="94" spans="1:15" x14ac:dyDescent="0.25">
      <c r="A94" t="s">
        <v>232</v>
      </c>
      <c r="B94" t="s">
        <v>13</v>
      </c>
      <c r="C94" t="s">
        <v>21</v>
      </c>
      <c r="D94" s="2">
        <v>41901</v>
      </c>
      <c r="E94" t="s">
        <v>233</v>
      </c>
      <c r="F94" t="s">
        <v>16</v>
      </c>
      <c r="G94" t="s">
        <v>17</v>
      </c>
      <c r="H94" t="s">
        <v>18</v>
      </c>
      <c r="I94" t="s">
        <v>24</v>
      </c>
      <c r="J94" t="s">
        <v>24</v>
      </c>
      <c r="K94" t="s">
        <v>19</v>
      </c>
      <c r="L94" t="s">
        <v>19</v>
      </c>
      <c r="M94" t="s">
        <v>19</v>
      </c>
      <c r="N94" t="s">
        <v>25</v>
      </c>
      <c r="O94" t="s">
        <v>25</v>
      </c>
    </row>
    <row r="95" spans="1:15" x14ac:dyDescent="0.25">
      <c r="A95" t="s">
        <v>234</v>
      </c>
      <c r="B95" t="s">
        <v>13</v>
      </c>
      <c r="C95" t="s">
        <v>37</v>
      </c>
      <c r="D95" s="2">
        <v>41845</v>
      </c>
      <c r="E95" t="s">
        <v>235</v>
      </c>
      <c r="F95" t="s">
        <v>16</v>
      </c>
      <c r="G95" t="s">
        <v>17</v>
      </c>
      <c r="H95" t="s">
        <v>99</v>
      </c>
      <c r="I95" t="s">
        <v>24</v>
      </c>
      <c r="J95" t="s">
        <v>24</v>
      </c>
      <c r="K95" t="s">
        <v>19</v>
      </c>
      <c r="L95" t="s">
        <v>19</v>
      </c>
      <c r="M95" t="s">
        <v>19</v>
      </c>
      <c r="N95" t="s">
        <v>25</v>
      </c>
      <c r="O95" t="s">
        <v>25</v>
      </c>
    </row>
    <row r="96" spans="1:15" x14ac:dyDescent="0.25">
      <c r="A96" t="s">
        <v>236</v>
      </c>
      <c r="B96" t="s">
        <v>13</v>
      </c>
      <c r="C96" t="s">
        <v>21</v>
      </c>
      <c r="D96" s="2">
        <v>41970</v>
      </c>
      <c r="E96" t="s">
        <v>237</v>
      </c>
      <c r="F96" t="s">
        <v>28</v>
      </c>
      <c r="G96" t="s">
        <v>17</v>
      </c>
      <c r="H96" t="s">
        <v>18</v>
      </c>
      <c r="I96" t="s">
        <v>24</v>
      </c>
      <c r="J96" t="s">
        <v>24</v>
      </c>
      <c r="K96" t="s">
        <v>29</v>
      </c>
      <c r="L96" t="s">
        <v>29</v>
      </c>
      <c r="M96" t="s">
        <v>29</v>
      </c>
      <c r="N96" t="s">
        <v>48</v>
      </c>
      <c r="O96" t="s">
        <v>48</v>
      </c>
    </row>
    <row r="97" spans="1:15" x14ac:dyDescent="0.25">
      <c r="A97" t="s">
        <v>238</v>
      </c>
      <c r="B97" t="s">
        <v>13</v>
      </c>
      <c r="C97" t="s">
        <v>21</v>
      </c>
      <c r="D97" s="2">
        <v>41970</v>
      </c>
      <c r="E97" t="s">
        <v>239</v>
      </c>
      <c r="F97" t="s">
        <v>28</v>
      </c>
      <c r="G97" t="s">
        <v>17</v>
      </c>
      <c r="H97" t="s">
        <v>99</v>
      </c>
      <c r="I97" t="s">
        <v>24</v>
      </c>
      <c r="J97" t="s">
        <v>24</v>
      </c>
      <c r="K97" t="s">
        <v>29</v>
      </c>
      <c r="L97" t="s">
        <v>29</v>
      </c>
      <c r="M97" t="s">
        <v>29</v>
      </c>
      <c r="N97" t="s">
        <v>48</v>
      </c>
      <c r="O97" t="s">
        <v>48</v>
      </c>
    </row>
    <row r="98" spans="1:15" x14ac:dyDescent="0.25">
      <c r="A98" t="s">
        <v>240</v>
      </c>
      <c r="B98" t="s">
        <v>13</v>
      </c>
      <c r="C98" t="s">
        <v>21</v>
      </c>
      <c r="D98" s="2">
        <v>41913</v>
      </c>
      <c r="E98" t="s">
        <v>241</v>
      </c>
      <c r="F98" t="s">
        <v>28</v>
      </c>
      <c r="G98" t="s">
        <v>17</v>
      </c>
      <c r="H98" t="s">
        <v>18</v>
      </c>
      <c r="I98" t="s">
        <v>24</v>
      </c>
      <c r="J98" t="s">
        <v>24</v>
      </c>
      <c r="K98" t="s">
        <v>29</v>
      </c>
      <c r="L98" t="s">
        <v>29</v>
      </c>
      <c r="M98" t="s">
        <v>29</v>
      </c>
      <c r="N98" t="s">
        <v>30</v>
      </c>
      <c r="O98" t="s">
        <v>30</v>
      </c>
    </row>
    <row r="99" spans="1:15" x14ac:dyDescent="0.25">
      <c r="A99" t="s">
        <v>242</v>
      </c>
      <c r="B99" t="s">
        <v>13</v>
      </c>
      <c r="C99" t="s">
        <v>21</v>
      </c>
      <c r="D99" s="2">
        <v>41927</v>
      </c>
      <c r="E99" t="s">
        <v>243</v>
      </c>
      <c r="F99" t="s">
        <v>28</v>
      </c>
      <c r="G99" t="s">
        <v>17</v>
      </c>
      <c r="H99" t="s">
        <v>18</v>
      </c>
      <c r="I99" t="s">
        <v>24</v>
      </c>
      <c r="J99" t="s">
        <v>24</v>
      </c>
      <c r="K99" t="s">
        <v>244</v>
      </c>
      <c r="L99" t="s">
        <v>244</v>
      </c>
      <c r="M99" t="s">
        <v>244</v>
      </c>
      <c r="N99" t="s">
        <v>245</v>
      </c>
      <c r="O99" t="s">
        <v>246</v>
      </c>
    </row>
    <row r="100" spans="1:15" x14ac:dyDescent="0.25">
      <c r="A100" t="s">
        <v>247</v>
      </c>
      <c r="B100" t="s">
        <v>13</v>
      </c>
      <c r="C100" t="s">
        <v>37</v>
      </c>
      <c r="D100" s="2">
        <v>42145</v>
      </c>
      <c r="E100" t="s">
        <v>248</v>
      </c>
      <c r="F100" t="s">
        <v>16</v>
      </c>
      <c r="G100" t="s">
        <v>17</v>
      </c>
      <c r="H100" t="s">
        <v>18</v>
      </c>
      <c r="I100" t="s">
        <v>24</v>
      </c>
      <c r="J100" t="s">
        <v>24</v>
      </c>
      <c r="K100" t="s">
        <v>40</v>
      </c>
      <c r="L100" t="s">
        <v>40</v>
      </c>
      <c r="M100" t="s">
        <v>40</v>
      </c>
      <c r="N100" t="s">
        <v>61</v>
      </c>
      <c r="O100" t="s">
        <v>61</v>
      </c>
    </row>
    <row r="101" spans="1:15" x14ac:dyDescent="0.25">
      <c r="A101" t="s">
        <v>249</v>
      </c>
      <c r="B101" t="s">
        <v>13</v>
      </c>
      <c r="C101" t="s">
        <v>37</v>
      </c>
      <c r="D101" s="2">
        <v>42145</v>
      </c>
      <c r="E101" t="s">
        <v>250</v>
      </c>
      <c r="F101" t="s">
        <v>16</v>
      </c>
      <c r="G101" t="s">
        <v>17</v>
      </c>
      <c r="H101" t="s">
        <v>99</v>
      </c>
      <c r="I101" t="s">
        <v>24</v>
      </c>
      <c r="J101" t="s">
        <v>24</v>
      </c>
      <c r="K101" t="s">
        <v>40</v>
      </c>
      <c r="L101" t="s">
        <v>40</v>
      </c>
      <c r="M101" t="s">
        <v>40</v>
      </c>
      <c r="N101" t="s">
        <v>61</v>
      </c>
      <c r="O101" t="s">
        <v>61</v>
      </c>
    </row>
    <row r="102" spans="1:15" x14ac:dyDescent="0.25">
      <c r="A102" t="s">
        <v>251</v>
      </c>
      <c r="B102" t="s">
        <v>13</v>
      </c>
      <c r="C102" t="s">
        <v>21</v>
      </c>
      <c r="D102" s="2">
        <v>41935</v>
      </c>
      <c r="E102" t="s">
        <v>252</v>
      </c>
      <c r="F102" t="s">
        <v>173</v>
      </c>
      <c r="G102" t="s">
        <v>17</v>
      </c>
      <c r="H102" t="s">
        <v>18</v>
      </c>
      <c r="I102" t="s">
        <v>24</v>
      </c>
      <c r="J102" t="s">
        <v>24</v>
      </c>
      <c r="K102" t="s">
        <v>175</v>
      </c>
      <c r="L102" t="s">
        <v>175</v>
      </c>
      <c r="M102" t="s">
        <v>175</v>
      </c>
      <c r="N102" t="s">
        <v>176</v>
      </c>
      <c r="O102" t="s">
        <v>176</v>
      </c>
    </row>
    <row r="103" spans="1:15" x14ac:dyDescent="0.25">
      <c r="A103" t="s">
        <v>253</v>
      </c>
      <c r="B103" t="s">
        <v>13</v>
      </c>
      <c r="C103" t="s">
        <v>21</v>
      </c>
      <c r="D103" s="2">
        <v>41936</v>
      </c>
      <c r="E103" t="s">
        <v>172</v>
      </c>
      <c r="F103" t="s">
        <v>173</v>
      </c>
      <c r="G103" t="s">
        <v>17</v>
      </c>
      <c r="H103" t="s">
        <v>174</v>
      </c>
      <c r="I103" t="s">
        <v>24</v>
      </c>
      <c r="J103" t="s">
        <v>24</v>
      </c>
      <c r="K103" t="s">
        <v>175</v>
      </c>
      <c r="L103" t="s">
        <v>175</v>
      </c>
      <c r="M103" t="s">
        <v>175</v>
      </c>
      <c r="N103" t="s">
        <v>176</v>
      </c>
      <c r="O103" t="s">
        <v>176</v>
      </c>
    </row>
    <row r="104" spans="1:15" x14ac:dyDescent="0.25">
      <c r="A104" t="s">
        <v>254</v>
      </c>
      <c r="B104" t="s">
        <v>13</v>
      </c>
      <c r="C104" t="s">
        <v>21</v>
      </c>
      <c r="D104" s="2">
        <v>41935</v>
      </c>
      <c r="E104" t="s">
        <v>255</v>
      </c>
      <c r="F104" t="s">
        <v>173</v>
      </c>
      <c r="G104" t="s">
        <v>17</v>
      </c>
      <c r="H104" t="s">
        <v>18</v>
      </c>
      <c r="I104" t="s">
        <v>24</v>
      </c>
      <c r="J104" t="s">
        <v>24</v>
      </c>
      <c r="K104" t="s">
        <v>175</v>
      </c>
      <c r="L104" t="s">
        <v>175</v>
      </c>
      <c r="M104" t="s">
        <v>175</v>
      </c>
      <c r="N104" t="s">
        <v>176</v>
      </c>
      <c r="O104" t="s">
        <v>176</v>
      </c>
    </row>
    <row r="105" spans="1:15" x14ac:dyDescent="0.25">
      <c r="A105" t="s">
        <v>256</v>
      </c>
      <c r="B105" t="s">
        <v>13</v>
      </c>
      <c r="C105" t="s">
        <v>21</v>
      </c>
      <c r="D105" s="2">
        <v>41942</v>
      </c>
      <c r="E105" t="s">
        <v>257</v>
      </c>
      <c r="F105" t="s">
        <v>16</v>
      </c>
      <c r="G105" t="s">
        <v>17</v>
      </c>
      <c r="H105" t="s">
        <v>18</v>
      </c>
      <c r="I105" t="s">
        <v>24</v>
      </c>
      <c r="J105" t="s">
        <v>24</v>
      </c>
      <c r="K105" t="s">
        <v>19</v>
      </c>
      <c r="L105" t="s">
        <v>19</v>
      </c>
      <c r="M105" t="s">
        <v>19</v>
      </c>
      <c r="N105" t="s">
        <v>25</v>
      </c>
      <c r="O105" t="s">
        <v>25</v>
      </c>
    </row>
    <row r="106" spans="1:15" x14ac:dyDescent="0.25">
      <c r="A106" t="s">
        <v>258</v>
      </c>
      <c r="B106" t="s">
        <v>13</v>
      </c>
      <c r="C106" t="s">
        <v>21</v>
      </c>
      <c r="D106" s="2">
        <v>42054</v>
      </c>
      <c r="E106" t="s">
        <v>259</v>
      </c>
      <c r="F106" t="s">
        <v>28</v>
      </c>
      <c r="G106" t="s">
        <v>17</v>
      </c>
      <c r="H106" t="s">
        <v>99</v>
      </c>
      <c r="I106" t="s">
        <v>24</v>
      </c>
      <c r="J106" t="s">
        <v>24</v>
      </c>
      <c r="K106" t="s">
        <v>57</v>
      </c>
      <c r="L106" t="s">
        <v>57</v>
      </c>
      <c r="M106" t="s">
        <v>57</v>
      </c>
      <c r="N106" t="s">
        <v>58</v>
      </c>
      <c r="O106" t="s">
        <v>58</v>
      </c>
    </row>
    <row r="107" spans="1:15" x14ac:dyDescent="0.25">
      <c r="A107" t="s">
        <v>260</v>
      </c>
      <c r="B107" t="s">
        <v>13</v>
      </c>
      <c r="C107" t="s">
        <v>21</v>
      </c>
      <c r="D107" s="2">
        <v>42033</v>
      </c>
      <c r="E107" t="s">
        <v>261</v>
      </c>
      <c r="F107" t="s">
        <v>16</v>
      </c>
      <c r="G107" t="s">
        <v>17</v>
      </c>
      <c r="H107" t="s">
        <v>18</v>
      </c>
      <c r="I107" t="s">
        <v>24</v>
      </c>
      <c r="J107" t="s">
        <v>24</v>
      </c>
      <c r="K107" t="s">
        <v>19</v>
      </c>
      <c r="L107" t="s">
        <v>19</v>
      </c>
      <c r="M107" t="s">
        <v>19</v>
      </c>
      <c r="N107" t="s">
        <v>25</v>
      </c>
      <c r="O107" t="s">
        <v>25</v>
      </c>
    </row>
    <row r="108" spans="1:15" x14ac:dyDescent="0.25">
      <c r="A108" t="s">
        <v>262</v>
      </c>
      <c r="B108" t="s">
        <v>13</v>
      </c>
      <c r="C108" t="s">
        <v>21</v>
      </c>
      <c r="D108" s="2">
        <v>41920</v>
      </c>
      <c r="E108" t="s">
        <v>263</v>
      </c>
      <c r="F108" t="s">
        <v>16</v>
      </c>
      <c r="G108" t="s">
        <v>17</v>
      </c>
      <c r="H108" t="s">
        <v>18</v>
      </c>
      <c r="I108" t="s">
        <v>15</v>
      </c>
      <c r="J108" t="s">
        <v>15</v>
      </c>
      <c r="K108" t="s">
        <v>19</v>
      </c>
      <c r="L108" t="s">
        <v>19</v>
      </c>
      <c r="M108" t="s">
        <v>19</v>
      </c>
      <c r="N108" t="s">
        <v>72</v>
      </c>
      <c r="O108" t="s">
        <v>72</v>
      </c>
    </row>
    <row r="109" spans="1:15" x14ac:dyDescent="0.25">
      <c r="A109" t="s">
        <v>264</v>
      </c>
      <c r="B109" t="s">
        <v>13</v>
      </c>
      <c r="C109" t="s">
        <v>21</v>
      </c>
      <c r="D109" s="2">
        <v>41935</v>
      </c>
      <c r="E109" t="s">
        <v>265</v>
      </c>
      <c r="F109" t="s">
        <v>28</v>
      </c>
      <c r="G109" t="s">
        <v>17</v>
      </c>
      <c r="H109" t="s">
        <v>99</v>
      </c>
      <c r="I109" t="s">
        <v>24</v>
      </c>
      <c r="J109" t="s">
        <v>24</v>
      </c>
      <c r="K109" t="s">
        <v>57</v>
      </c>
      <c r="L109" t="s">
        <v>57</v>
      </c>
      <c r="M109" t="s">
        <v>57</v>
      </c>
      <c r="N109" t="s">
        <v>58</v>
      </c>
      <c r="O109" t="s">
        <v>58</v>
      </c>
    </row>
    <row r="110" spans="1:15" x14ac:dyDescent="0.25">
      <c r="A110" t="s">
        <v>266</v>
      </c>
      <c r="B110" t="s">
        <v>13</v>
      </c>
      <c r="C110" t="s">
        <v>21</v>
      </c>
      <c r="D110" s="2">
        <v>41962</v>
      </c>
      <c r="E110" t="s">
        <v>267</v>
      </c>
      <c r="F110" t="s">
        <v>28</v>
      </c>
      <c r="G110" t="s">
        <v>17</v>
      </c>
      <c r="H110" t="s">
        <v>99</v>
      </c>
      <c r="I110" t="s">
        <v>24</v>
      </c>
      <c r="J110" t="s">
        <v>24</v>
      </c>
      <c r="K110" t="s">
        <v>29</v>
      </c>
      <c r="L110" t="s">
        <v>29</v>
      </c>
      <c r="M110" t="s">
        <v>29</v>
      </c>
      <c r="N110" t="s">
        <v>30</v>
      </c>
      <c r="O110" t="s">
        <v>30</v>
      </c>
    </row>
    <row r="111" spans="1:15" x14ac:dyDescent="0.25">
      <c r="A111" t="s">
        <v>268</v>
      </c>
      <c r="B111" t="s">
        <v>13</v>
      </c>
      <c r="C111" t="s">
        <v>21</v>
      </c>
      <c r="D111" s="2">
        <v>41962</v>
      </c>
      <c r="E111" t="s">
        <v>269</v>
      </c>
      <c r="F111" t="s">
        <v>28</v>
      </c>
      <c r="G111" t="s">
        <v>17</v>
      </c>
      <c r="H111" t="s">
        <v>18</v>
      </c>
      <c r="I111" t="s">
        <v>24</v>
      </c>
      <c r="J111" t="s">
        <v>24</v>
      </c>
      <c r="K111" t="s">
        <v>29</v>
      </c>
      <c r="L111" t="s">
        <v>29</v>
      </c>
      <c r="M111" t="s">
        <v>29</v>
      </c>
      <c r="N111" t="s">
        <v>30</v>
      </c>
      <c r="O111" t="s">
        <v>30</v>
      </c>
    </row>
    <row r="112" spans="1:15" x14ac:dyDescent="0.25">
      <c r="A112" t="s">
        <v>270</v>
      </c>
      <c r="B112" t="s">
        <v>13</v>
      </c>
      <c r="C112" t="s">
        <v>37</v>
      </c>
      <c r="D112" s="2">
        <v>41925</v>
      </c>
      <c r="E112" t="s">
        <v>271</v>
      </c>
      <c r="F112" t="s">
        <v>16</v>
      </c>
      <c r="G112" t="s">
        <v>17</v>
      </c>
      <c r="H112" t="s">
        <v>18</v>
      </c>
      <c r="I112" t="s">
        <v>24</v>
      </c>
      <c r="J112" t="s">
        <v>24</v>
      </c>
      <c r="K112" t="s">
        <v>19</v>
      </c>
      <c r="L112" t="s">
        <v>19</v>
      </c>
      <c r="M112" t="s">
        <v>19</v>
      </c>
      <c r="N112" t="s">
        <v>31</v>
      </c>
      <c r="O112" t="s">
        <v>81</v>
      </c>
    </row>
    <row r="113" spans="1:15" x14ac:dyDescent="0.25">
      <c r="A113" t="s">
        <v>272</v>
      </c>
      <c r="B113" t="s">
        <v>13</v>
      </c>
      <c r="C113" t="s">
        <v>21</v>
      </c>
      <c r="D113" s="2">
        <v>42054</v>
      </c>
      <c r="E113" t="s">
        <v>273</v>
      </c>
      <c r="F113" t="s">
        <v>28</v>
      </c>
      <c r="G113" t="s">
        <v>17</v>
      </c>
      <c r="H113" t="s">
        <v>18</v>
      </c>
      <c r="I113" t="s">
        <v>24</v>
      </c>
      <c r="J113" t="s">
        <v>24</v>
      </c>
      <c r="K113" t="s">
        <v>29</v>
      </c>
      <c r="L113" t="s">
        <v>29</v>
      </c>
      <c r="M113" t="s">
        <v>29</v>
      </c>
      <c r="N113" t="s">
        <v>51</v>
      </c>
      <c r="O113" t="s">
        <v>51</v>
      </c>
    </row>
    <row r="114" spans="1:15" x14ac:dyDescent="0.25">
      <c r="A114" t="s">
        <v>274</v>
      </c>
      <c r="B114" t="s">
        <v>13</v>
      </c>
      <c r="C114" t="s">
        <v>21</v>
      </c>
      <c r="D114" s="2">
        <v>42010</v>
      </c>
      <c r="E114" t="s">
        <v>275</v>
      </c>
      <c r="F114" t="s">
        <v>16</v>
      </c>
      <c r="G114" t="s">
        <v>17</v>
      </c>
      <c r="H114" t="s">
        <v>18</v>
      </c>
      <c r="I114" t="s">
        <v>24</v>
      </c>
      <c r="J114" t="s">
        <v>24</v>
      </c>
      <c r="K114" t="s">
        <v>19</v>
      </c>
      <c r="L114" t="s">
        <v>19</v>
      </c>
      <c r="M114" t="s">
        <v>19</v>
      </c>
      <c r="N114" t="s">
        <v>25</v>
      </c>
      <c r="O114" t="s">
        <v>25</v>
      </c>
    </row>
    <row r="115" spans="1:15" x14ac:dyDescent="0.25">
      <c r="A115" t="s">
        <v>276</v>
      </c>
      <c r="B115" t="s">
        <v>13</v>
      </c>
      <c r="C115" t="s">
        <v>21</v>
      </c>
      <c r="D115" s="2">
        <v>42010</v>
      </c>
      <c r="E115" t="s">
        <v>277</v>
      </c>
      <c r="F115" t="s">
        <v>16</v>
      </c>
      <c r="G115" t="s">
        <v>17</v>
      </c>
      <c r="H115" t="s">
        <v>99</v>
      </c>
      <c r="I115" t="s">
        <v>24</v>
      </c>
      <c r="J115" t="s">
        <v>24</v>
      </c>
      <c r="K115" t="s">
        <v>19</v>
      </c>
      <c r="L115" t="s">
        <v>19</v>
      </c>
      <c r="M115" t="s">
        <v>19</v>
      </c>
      <c r="N115" t="s">
        <v>25</v>
      </c>
      <c r="O115" t="s">
        <v>25</v>
      </c>
    </row>
    <row r="116" spans="1:15" x14ac:dyDescent="0.25">
      <c r="A116" t="s">
        <v>278</v>
      </c>
      <c r="B116" t="s">
        <v>13</v>
      </c>
      <c r="C116" t="s">
        <v>21</v>
      </c>
      <c r="D116" s="2">
        <v>41977</v>
      </c>
      <c r="E116" t="s">
        <v>197</v>
      </c>
      <c r="F116" t="s">
        <v>16</v>
      </c>
      <c r="G116" t="s">
        <v>17</v>
      </c>
      <c r="H116" t="s">
        <v>18</v>
      </c>
      <c r="I116" t="s">
        <v>15</v>
      </c>
      <c r="J116" t="s">
        <v>15</v>
      </c>
      <c r="K116" t="s">
        <v>19</v>
      </c>
      <c r="L116" t="s">
        <v>19</v>
      </c>
      <c r="M116" t="s">
        <v>19</v>
      </c>
      <c r="N116" t="s">
        <v>64</v>
      </c>
      <c r="O116" t="s">
        <v>64</v>
      </c>
    </row>
    <row r="117" spans="1:15" x14ac:dyDescent="0.25">
      <c r="A117" t="s">
        <v>279</v>
      </c>
      <c r="B117" t="s">
        <v>13</v>
      </c>
      <c r="C117" t="s">
        <v>21</v>
      </c>
      <c r="D117" s="2">
        <v>41984</v>
      </c>
      <c r="E117" t="s">
        <v>280</v>
      </c>
      <c r="F117" t="s">
        <v>16</v>
      </c>
      <c r="G117" t="s">
        <v>17</v>
      </c>
      <c r="H117" t="s">
        <v>18</v>
      </c>
      <c r="I117" t="s">
        <v>24</v>
      </c>
      <c r="J117" t="s">
        <v>24</v>
      </c>
      <c r="K117" t="s">
        <v>40</v>
      </c>
      <c r="L117" t="s">
        <v>40</v>
      </c>
      <c r="M117" t="s">
        <v>40</v>
      </c>
      <c r="N117" t="s">
        <v>41</v>
      </c>
      <c r="O117" t="s">
        <v>41</v>
      </c>
    </row>
    <row r="118" spans="1:15" x14ac:dyDescent="0.25">
      <c r="A118" t="s">
        <v>281</v>
      </c>
      <c r="B118" t="s">
        <v>13</v>
      </c>
      <c r="C118" t="s">
        <v>21</v>
      </c>
      <c r="D118" s="2">
        <v>42012</v>
      </c>
      <c r="E118" t="s">
        <v>282</v>
      </c>
      <c r="F118" t="s">
        <v>28</v>
      </c>
      <c r="G118" t="s">
        <v>17</v>
      </c>
      <c r="H118" t="s">
        <v>18</v>
      </c>
      <c r="I118" t="s">
        <v>24</v>
      </c>
      <c r="J118" t="s">
        <v>24</v>
      </c>
      <c r="K118" t="s">
        <v>29</v>
      </c>
      <c r="L118" t="s">
        <v>29</v>
      </c>
      <c r="M118" t="s">
        <v>29</v>
      </c>
      <c r="N118" t="s">
        <v>30</v>
      </c>
      <c r="O118" t="s">
        <v>30</v>
      </c>
    </row>
    <row r="119" spans="1:15" x14ac:dyDescent="0.25">
      <c r="A119" t="s">
        <v>283</v>
      </c>
      <c r="B119" t="s">
        <v>13</v>
      </c>
      <c r="C119" t="s">
        <v>21</v>
      </c>
      <c r="D119" s="2">
        <v>42180</v>
      </c>
      <c r="E119" t="s">
        <v>284</v>
      </c>
      <c r="F119" t="s">
        <v>28</v>
      </c>
      <c r="G119" t="s">
        <v>17</v>
      </c>
      <c r="H119" t="s">
        <v>18</v>
      </c>
      <c r="I119" t="s">
        <v>24</v>
      </c>
      <c r="J119" t="s">
        <v>24</v>
      </c>
      <c r="K119" t="s">
        <v>29</v>
      </c>
      <c r="L119" t="s">
        <v>29</v>
      </c>
      <c r="M119" t="s">
        <v>29</v>
      </c>
      <c r="N119" t="s">
        <v>51</v>
      </c>
      <c r="O119" t="s">
        <v>51</v>
      </c>
    </row>
    <row r="120" spans="1:15" x14ac:dyDescent="0.25">
      <c r="A120" t="s">
        <v>285</v>
      </c>
      <c r="B120" t="s">
        <v>13</v>
      </c>
      <c r="C120" t="s">
        <v>21</v>
      </c>
      <c r="D120" s="2">
        <v>42180</v>
      </c>
      <c r="E120" t="s">
        <v>286</v>
      </c>
      <c r="F120" t="s">
        <v>28</v>
      </c>
      <c r="G120" t="s">
        <v>17</v>
      </c>
      <c r="H120" t="s">
        <v>99</v>
      </c>
      <c r="I120" t="s">
        <v>24</v>
      </c>
      <c r="J120" t="s">
        <v>24</v>
      </c>
      <c r="K120" t="s">
        <v>29</v>
      </c>
      <c r="L120" t="s">
        <v>29</v>
      </c>
      <c r="M120" t="s">
        <v>29</v>
      </c>
      <c r="N120" t="s">
        <v>51</v>
      </c>
      <c r="O120" t="s">
        <v>51</v>
      </c>
    </row>
    <row r="121" spans="1:15" x14ac:dyDescent="0.25">
      <c r="A121" t="s">
        <v>287</v>
      </c>
      <c r="B121" t="s">
        <v>13</v>
      </c>
      <c r="C121" t="s">
        <v>37</v>
      </c>
      <c r="D121" s="2">
        <v>41897</v>
      </c>
      <c r="E121" t="s">
        <v>288</v>
      </c>
      <c r="F121" t="s">
        <v>28</v>
      </c>
      <c r="G121" t="s">
        <v>17</v>
      </c>
      <c r="H121" t="s">
        <v>18</v>
      </c>
      <c r="I121" t="s">
        <v>24</v>
      </c>
      <c r="J121" t="s">
        <v>24</v>
      </c>
      <c r="K121" t="s">
        <v>29</v>
      </c>
      <c r="L121" t="s">
        <v>29</v>
      </c>
      <c r="M121" t="s">
        <v>29</v>
      </c>
      <c r="N121" t="s">
        <v>51</v>
      </c>
      <c r="O121" t="s">
        <v>51</v>
      </c>
    </row>
    <row r="122" spans="1:15" x14ac:dyDescent="0.25">
      <c r="A122" t="s">
        <v>289</v>
      </c>
      <c r="B122" t="s">
        <v>13</v>
      </c>
      <c r="C122" t="s">
        <v>21</v>
      </c>
      <c r="D122" s="2">
        <v>41977</v>
      </c>
      <c r="E122" t="s">
        <v>290</v>
      </c>
      <c r="F122" t="s">
        <v>28</v>
      </c>
      <c r="G122" t="s">
        <v>17</v>
      </c>
      <c r="H122" t="s">
        <v>18</v>
      </c>
      <c r="I122" t="s">
        <v>24</v>
      </c>
      <c r="J122" t="s">
        <v>24</v>
      </c>
      <c r="K122" t="s">
        <v>29</v>
      </c>
      <c r="L122" t="s">
        <v>29</v>
      </c>
      <c r="M122" t="s">
        <v>29</v>
      </c>
      <c r="N122" t="s">
        <v>30</v>
      </c>
      <c r="O122" t="s">
        <v>30</v>
      </c>
    </row>
    <row r="123" spans="1:15" x14ac:dyDescent="0.25">
      <c r="A123" t="s">
        <v>291</v>
      </c>
      <c r="B123" t="s">
        <v>13</v>
      </c>
      <c r="C123" t="s">
        <v>21</v>
      </c>
      <c r="D123" s="2">
        <v>41977</v>
      </c>
      <c r="E123" t="s">
        <v>292</v>
      </c>
      <c r="F123" t="s">
        <v>28</v>
      </c>
      <c r="G123" t="s">
        <v>17</v>
      </c>
      <c r="H123" t="s">
        <v>99</v>
      </c>
      <c r="I123" t="s">
        <v>24</v>
      </c>
      <c r="J123" t="s">
        <v>24</v>
      </c>
      <c r="K123" t="s">
        <v>29</v>
      </c>
      <c r="L123" t="s">
        <v>29</v>
      </c>
      <c r="M123" t="s">
        <v>29</v>
      </c>
      <c r="N123" t="s">
        <v>30</v>
      </c>
      <c r="O123" t="s">
        <v>30</v>
      </c>
    </row>
    <row r="124" spans="1:15" x14ac:dyDescent="0.25">
      <c r="A124" t="s">
        <v>293</v>
      </c>
      <c r="B124" t="s">
        <v>13</v>
      </c>
      <c r="C124" t="s">
        <v>21</v>
      </c>
      <c r="D124" s="2">
        <v>41984</v>
      </c>
      <c r="E124" t="s">
        <v>294</v>
      </c>
      <c r="F124" t="s">
        <v>295</v>
      </c>
      <c r="G124" t="s">
        <v>17</v>
      </c>
      <c r="H124" t="s">
        <v>18</v>
      </c>
      <c r="I124" t="s">
        <v>24</v>
      </c>
      <c r="J124" t="s">
        <v>24</v>
      </c>
      <c r="K124" t="s">
        <v>296</v>
      </c>
      <c r="L124" t="s">
        <v>296</v>
      </c>
      <c r="M124" t="s">
        <v>296</v>
      </c>
      <c r="N124" t="s">
        <v>297</v>
      </c>
      <c r="O124" t="s">
        <v>297</v>
      </c>
    </row>
    <row r="125" spans="1:15" x14ac:dyDescent="0.25">
      <c r="A125" t="s">
        <v>298</v>
      </c>
      <c r="B125" t="s">
        <v>13</v>
      </c>
      <c r="C125" t="s">
        <v>21</v>
      </c>
      <c r="D125" s="2">
        <v>41984</v>
      </c>
      <c r="E125" t="s">
        <v>299</v>
      </c>
      <c r="F125" t="s">
        <v>16</v>
      </c>
      <c r="G125" t="s">
        <v>17</v>
      </c>
      <c r="H125" t="s">
        <v>18</v>
      </c>
      <c r="I125" t="s">
        <v>15</v>
      </c>
      <c r="J125" t="s">
        <v>15</v>
      </c>
      <c r="K125" t="s">
        <v>19</v>
      </c>
      <c r="L125" t="s">
        <v>19</v>
      </c>
      <c r="M125" t="s">
        <v>19</v>
      </c>
      <c r="N125" t="s">
        <v>20</v>
      </c>
      <c r="O125" t="s">
        <v>20</v>
      </c>
    </row>
    <row r="126" spans="1:15" x14ac:dyDescent="0.25">
      <c r="A126" t="s">
        <v>300</v>
      </c>
      <c r="B126" t="s">
        <v>13</v>
      </c>
      <c r="C126" t="s">
        <v>21</v>
      </c>
      <c r="D126" s="2">
        <v>41970</v>
      </c>
      <c r="E126" t="s">
        <v>301</v>
      </c>
      <c r="F126" t="s">
        <v>16</v>
      </c>
      <c r="G126" t="s">
        <v>17</v>
      </c>
      <c r="H126" t="s">
        <v>18</v>
      </c>
      <c r="I126" t="s">
        <v>24</v>
      </c>
      <c r="J126" t="s">
        <v>24</v>
      </c>
      <c r="K126" t="s">
        <v>19</v>
      </c>
      <c r="L126" t="s">
        <v>19</v>
      </c>
      <c r="M126" t="s">
        <v>19</v>
      </c>
      <c r="N126" t="s">
        <v>31</v>
      </c>
      <c r="O126" t="s">
        <v>31</v>
      </c>
    </row>
    <row r="127" spans="1:15" x14ac:dyDescent="0.25">
      <c r="A127" t="s">
        <v>302</v>
      </c>
      <c r="B127" t="s">
        <v>13</v>
      </c>
      <c r="C127" t="s">
        <v>21</v>
      </c>
      <c r="D127" s="2">
        <v>41984</v>
      </c>
      <c r="E127" t="s">
        <v>303</v>
      </c>
      <c r="F127" t="s">
        <v>16</v>
      </c>
      <c r="G127" t="s">
        <v>17</v>
      </c>
      <c r="H127" t="s">
        <v>18</v>
      </c>
      <c r="I127" t="s">
        <v>15</v>
      </c>
      <c r="J127" t="s">
        <v>15</v>
      </c>
      <c r="K127" t="s">
        <v>19</v>
      </c>
      <c r="L127" t="s">
        <v>19</v>
      </c>
      <c r="M127" t="s">
        <v>19</v>
      </c>
      <c r="N127" t="s">
        <v>72</v>
      </c>
      <c r="O127" t="s">
        <v>20</v>
      </c>
    </row>
    <row r="128" spans="1:15" x14ac:dyDescent="0.25">
      <c r="A128" t="s">
        <v>304</v>
      </c>
      <c r="B128" t="s">
        <v>13</v>
      </c>
      <c r="C128" t="s">
        <v>37</v>
      </c>
      <c r="D128" s="2">
        <v>41908</v>
      </c>
      <c r="E128" t="s">
        <v>305</v>
      </c>
      <c r="F128" t="s">
        <v>28</v>
      </c>
      <c r="G128" t="s">
        <v>17</v>
      </c>
      <c r="H128" t="s">
        <v>18</v>
      </c>
      <c r="I128" t="s">
        <v>24</v>
      </c>
      <c r="J128" t="s">
        <v>24</v>
      </c>
      <c r="K128" t="s">
        <v>29</v>
      </c>
      <c r="L128" t="s">
        <v>29</v>
      </c>
      <c r="M128" t="s">
        <v>29</v>
      </c>
      <c r="N128" t="s">
        <v>51</v>
      </c>
      <c r="O128" t="s">
        <v>36</v>
      </c>
    </row>
    <row r="129" spans="1:15" x14ac:dyDescent="0.25">
      <c r="A129" t="s">
        <v>306</v>
      </c>
      <c r="B129" t="s">
        <v>53</v>
      </c>
      <c r="C129" t="s">
        <v>21</v>
      </c>
      <c r="D129" s="2">
        <v>42061</v>
      </c>
      <c r="E129" t="s">
        <v>307</v>
      </c>
      <c r="F129" t="s">
        <v>16</v>
      </c>
      <c r="G129" t="s">
        <v>17</v>
      </c>
      <c r="H129" t="s">
        <v>18</v>
      </c>
      <c r="I129" t="s">
        <v>15</v>
      </c>
      <c r="J129" t="s">
        <v>24</v>
      </c>
      <c r="K129" t="s">
        <v>19</v>
      </c>
      <c r="L129" t="s">
        <v>19</v>
      </c>
      <c r="M129" t="s">
        <v>19</v>
      </c>
      <c r="N129" t="s">
        <v>308</v>
      </c>
      <c r="O129" t="s">
        <v>31</v>
      </c>
    </row>
    <row r="130" spans="1:15" x14ac:dyDescent="0.25">
      <c r="A130" t="s">
        <v>309</v>
      </c>
      <c r="B130" t="s">
        <v>13</v>
      </c>
      <c r="C130" t="s">
        <v>37</v>
      </c>
      <c r="D130" s="2">
        <v>41947</v>
      </c>
      <c r="E130" t="s">
        <v>310</v>
      </c>
      <c r="F130" t="s">
        <v>16</v>
      </c>
      <c r="G130" t="s">
        <v>17</v>
      </c>
      <c r="H130" t="s">
        <v>18</v>
      </c>
      <c r="I130" t="s">
        <v>24</v>
      </c>
      <c r="J130" t="s">
        <v>24</v>
      </c>
      <c r="K130" t="s">
        <v>40</v>
      </c>
      <c r="L130" t="s">
        <v>40</v>
      </c>
      <c r="M130" t="s">
        <v>40</v>
      </c>
      <c r="N130" t="s">
        <v>223</v>
      </c>
      <c r="O130" t="s">
        <v>31</v>
      </c>
    </row>
    <row r="131" spans="1:15" x14ac:dyDescent="0.25">
      <c r="A131" t="s">
        <v>311</v>
      </c>
      <c r="B131" t="s">
        <v>13</v>
      </c>
      <c r="C131" t="s">
        <v>21</v>
      </c>
      <c r="D131" s="2">
        <v>42054</v>
      </c>
      <c r="E131" t="s">
        <v>312</v>
      </c>
      <c r="F131" t="s">
        <v>16</v>
      </c>
      <c r="G131" t="s">
        <v>17</v>
      </c>
      <c r="H131" t="s">
        <v>18</v>
      </c>
      <c r="I131" t="s">
        <v>15</v>
      </c>
      <c r="J131" t="s">
        <v>15</v>
      </c>
      <c r="K131" t="s">
        <v>19</v>
      </c>
      <c r="L131" t="s">
        <v>19</v>
      </c>
      <c r="M131" t="s">
        <v>19</v>
      </c>
      <c r="N131" t="s">
        <v>308</v>
      </c>
      <c r="O131" t="s">
        <v>308</v>
      </c>
    </row>
    <row r="132" spans="1:15" x14ac:dyDescent="0.25">
      <c r="A132" t="s">
        <v>313</v>
      </c>
      <c r="B132" t="s">
        <v>13</v>
      </c>
      <c r="C132" t="s">
        <v>21</v>
      </c>
      <c r="D132" s="2">
        <v>42033</v>
      </c>
      <c r="E132" t="s">
        <v>314</v>
      </c>
      <c r="F132" t="s">
        <v>16</v>
      </c>
      <c r="G132" t="s">
        <v>17</v>
      </c>
      <c r="H132" t="s">
        <v>18</v>
      </c>
      <c r="I132" t="s">
        <v>24</v>
      </c>
      <c r="J132" t="s">
        <v>24</v>
      </c>
      <c r="K132" t="s">
        <v>19</v>
      </c>
      <c r="L132" t="s">
        <v>19</v>
      </c>
      <c r="M132" t="s">
        <v>19</v>
      </c>
      <c r="N132" t="s">
        <v>81</v>
      </c>
      <c r="O132" t="s">
        <v>81</v>
      </c>
    </row>
    <row r="133" spans="1:15" x14ac:dyDescent="0.25">
      <c r="A133" t="s">
        <v>315</v>
      </c>
      <c r="B133" t="s">
        <v>13</v>
      </c>
      <c r="C133" t="s">
        <v>21</v>
      </c>
      <c r="D133" s="2">
        <v>42102</v>
      </c>
      <c r="E133" t="s">
        <v>316</v>
      </c>
      <c r="F133" t="s">
        <v>16</v>
      </c>
      <c r="G133" t="s">
        <v>17</v>
      </c>
      <c r="H133" t="s">
        <v>18</v>
      </c>
      <c r="I133" t="s">
        <v>24</v>
      </c>
      <c r="J133" t="s">
        <v>24</v>
      </c>
      <c r="K133" t="s">
        <v>40</v>
      </c>
      <c r="L133" t="s">
        <v>40</v>
      </c>
      <c r="M133" t="s">
        <v>40</v>
      </c>
      <c r="N133" t="s">
        <v>41</v>
      </c>
      <c r="O133" t="s">
        <v>41</v>
      </c>
    </row>
    <row r="134" spans="1:15" x14ac:dyDescent="0.25">
      <c r="A134" t="s">
        <v>317</v>
      </c>
      <c r="B134" t="s">
        <v>13</v>
      </c>
      <c r="C134" t="s">
        <v>21</v>
      </c>
      <c r="D134" s="2">
        <v>41996</v>
      </c>
      <c r="E134" t="s">
        <v>318</v>
      </c>
      <c r="F134" t="s">
        <v>28</v>
      </c>
      <c r="G134" t="s">
        <v>17</v>
      </c>
      <c r="H134" t="s">
        <v>18</v>
      </c>
      <c r="I134" t="s">
        <v>24</v>
      </c>
      <c r="J134" t="s">
        <v>24</v>
      </c>
      <c r="K134" t="s">
        <v>29</v>
      </c>
      <c r="L134" t="s">
        <v>29</v>
      </c>
      <c r="M134" t="s">
        <v>29</v>
      </c>
      <c r="N134" t="s">
        <v>51</v>
      </c>
      <c r="O134" t="s">
        <v>51</v>
      </c>
    </row>
    <row r="135" spans="1:15" x14ac:dyDescent="0.25">
      <c r="A135" t="s">
        <v>319</v>
      </c>
      <c r="B135" t="s">
        <v>13</v>
      </c>
      <c r="C135" t="s">
        <v>21</v>
      </c>
      <c r="D135" s="2">
        <v>41996</v>
      </c>
      <c r="E135" t="s">
        <v>320</v>
      </c>
      <c r="F135" t="s">
        <v>28</v>
      </c>
      <c r="G135" t="s">
        <v>17</v>
      </c>
      <c r="H135" t="s">
        <v>99</v>
      </c>
      <c r="I135" t="s">
        <v>24</v>
      </c>
      <c r="J135" t="s">
        <v>24</v>
      </c>
      <c r="K135" t="s">
        <v>29</v>
      </c>
      <c r="L135" t="s">
        <v>29</v>
      </c>
      <c r="M135" t="s">
        <v>29</v>
      </c>
      <c r="N135" t="s">
        <v>51</v>
      </c>
      <c r="O135" t="s">
        <v>51</v>
      </c>
    </row>
    <row r="136" spans="1:15" x14ac:dyDescent="0.25">
      <c r="A136" t="s">
        <v>321</v>
      </c>
      <c r="B136" t="s">
        <v>13</v>
      </c>
      <c r="C136" t="s">
        <v>37</v>
      </c>
      <c r="D136" s="2">
        <v>42073</v>
      </c>
      <c r="E136" t="s">
        <v>322</v>
      </c>
      <c r="F136" t="s">
        <v>16</v>
      </c>
      <c r="G136" t="s">
        <v>17</v>
      </c>
      <c r="H136" t="s">
        <v>18</v>
      </c>
      <c r="I136" t="s">
        <v>24</v>
      </c>
      <c r="J136" t="s">
        <v>24</v>
      </c>
      <c r="K136" t="s">
        <v>19</v>
      </c>
      <c r="L136" t="s">
        <v>19</v>
      </c>
      <c r="M136" t="s">
        <v>19</v>
      </c>
      <c r="N136" t="s">
        <v>25</v>
      </c>
      <c r="O136" t="s">
        <v>25</v>
      </c>
    </row>
    <row r="137" spans="1:15" x14ac:dyDescent="0.25">
      <c r="A137" t="s">
        <v>323</v>
      </c>
      <c r="B137" t="s">
        <v>13</v>
      </c>
      <c r="C137" t="s">
        <v>37</v>
      </c>
      <c r="D137" s="2">
        <v>41961</v>
      </c>
      <c r="E137" t="s">
        <v>324</v>
      </c>
      <c r="F137" t="s">
        <v>28</v>
      </c>
      <c r="G137" t="s">
        <v>17</v>
      </c>
      <c r="H137" t="s">
        <v>99</v>
      </c>
      <c r="I137" t="s">
        <v>24</v>
      </c>
      <c r="J137" t="s">
        <v>24</v>
      </c>
      <c r="K137" t="s">
        <v>29</v>
      </c>
      <c r="L137" t="s">
        <v>29</v>
      </c>
      <c r="M137" t="s">
        <v>29</v>
      </c>
      <c r="N137" t="s">
        <v>51</v>
      </c>
      <c r="O137" t="s">
        <v>30</v>
      </c>
    </row>
    <row r="138" spans="1:15" x14ac:dyDescent="0.25">
      <c r="A138" t="s">
        <v>325</v>
      </c>
      <c r="B138" t="s">
        <v>13</v>
      </c>
      <c r="C138" t="s">
        <v>21</v>
      </c>
      <c r="D138" s="2">
        <v>41996</v>
      </c>
      <c r="E138" t="s">
        <v>326</v>
      </c>
      <c r="F138" t="s">
        <v>173</v>
      </c>
      <c r="G138" t="s">
        <v>17</v>
      </c>
      <c r="H138" t="s">
        <v>18</v>
      </c>
      <c r="I138" t="s">
        <v>24</v>
      </c>
      <c r="J138" t="s">
        <v>24</v>
      </c>
      <c r="K138" t="s">
        <v>327</v>
      </c>
      <c r="L138" t="s">
        <v>327</v>
      </c>
      <c r="M138" t="s">
        <v>327</v>
      </c>
      <c r="N138" t="s">
        <v>328</v>
      </c>
      <c r="O138" t="s">
        <v>31</v>
      </c>
    </row>
    <row r="139" spans="1:15" x14ac:dyDescent="0.25">
      <c r="A139" t="s">
        <v>329</v>
      </c>
      <c r="B139" t="s">
        <v>13</v>
      </c>
      <c r="C139" t="s">
        <v>21</v>
      </c>
      <c r="D139" s="2">
        <v>42012</v>
      </c>
      <c r="E139" t="s">
        <v>330</v>
      </c>
      <c r="F139" t="s">
        <v>28</v>
      </c>
      <c r="G139" t="s">
        <v>17</v>
      </c>
      <c r="H139" t="s">
        <v>18</v>
      </c>
      <c r="I139" t="s">
        <v>24</v>
      </c>
      <c r="J139" t="s">
        <v>24</v>
      </c>
      <c r="K139" t="s">
        <v>29</v>
      </c>
      <c r="L139" t="s">
        <v>29</v>
      </c>
      <c r="M139" t="s">
        <v>29</v>
      </c>
      <c r="N139" t="s">
        <v>48</v>
      </c>
      <c r="O139" t="s">
        <v>48</v>
      </c>
    </row>
    <row r="140" spans="1:15" x14ac:dyDescent="0.25">
      <c r="A140" t="s">
        <v>331</v>
      </c>
      <c r="B140" t="s">
        <v>13</v>
      </c>
      <c r="C140" t="s">
        <v>37</v>
      </c>
      <c r="D140" s="2">
        <v>41987</v>
      </c>
      <c r="E140" t="s">
        <v>332</v>
      </c>
      <c r="F140" t="s">
        <v>28</v>
      </c>
      <c r="G140" t="s">
        <v>17</v>
      </c>
      <c r="H140" t="s">
        <v>18</v>
      </c>
      <c r="I140" t="s">
        <v>24</v>
      </c>
      <c r="J140" t="s">
        <v>24</v>
      </c>
      <c r="K140" t="s">
        <v>29</v>
      </c>
      <c r="L140" t="s">
        <v>29</v>
      </c>
      <c r="M140" t="s">
        <v>29</v>
      </c>
      <c r="N140" t="s">
        <v>30</v>
      </c>
      <c r="O140" t="s">
        <v>31</v>
      </c>
    </row>
    <row r="141" spans="1:15" x14ac:dyDescent="0.25">
      <c r="A141" t="s">
        <v>333</v>
      </c>
      <c r="B141" t="s">
        <v>13</v>
      </c>
      <c r="C141" t="s">
        <v>21</v>
      </c>
      <c r="D141" s="2">
        <v>42102</v>
      </c>
      <c r="E141" t="s">
        <v>334</v>
      </c>
      <c r="F141" t="s">
        <v>16</v>
      </c>
      <c r="G141" t="s">
        <v>17</v>
      </c>
      <c r="H141" t="s">
        <v>99</v>
      </c>
      <c r="I141" t="s">
        <v>24</v>
      </c>
      <c r="J141" t="s">
        <v>24</v>
      </c>
      <c r="K141" t="s">
        <v>40</v>
      </c>
      <c r="L141" t="s">
        <v>40</v>
      </c>
      <c r="M141" t="s">
        <v>40</v>
      </c>
      <c r="N141" t="s">
        <v>31</v>
      </c>
      <c r="O141" t="s">
        <v>41</v>
      </c>
    </row>
    <row r="142" spans="1:15" x14ac:dyDescent="0.25">
      <c r="A142" t="s">
        <v>335</v>
      </c>
      <c r="B142" t="s">
        <v>13</v>
      </c>
      <c r="C142" t="s">
        <v>21</v>
      </c>
      <c r="D142" s="2">
        <v>42010</v>
      </c>
      <c r="E142" t="s">
        <v>336</v>
      </c>
      <c r="F142" t="s">
        <v>16</v>
      </c>
      <c r="G142" t="s">
        <v>17</v>
      </c>
      <c r="H142" t="s">
        <v>99</v>
      </c>
      <c r="I142" t="s">
        <v>24</v>
      </c>
      <c r="J142" t="s">
        <v>24</v>
      </c>
      <c r="K142" t="s">
        <v>40</v>
      </c>
      <c r="L142" t="s">
        <v>40</v>
      </c>
      <c r="M142" t="s">
        <v>40</v>
      </c>
      <c r="N142" t="s">
        <v>41</v>
      </c>
      <c r="O142" t="s">
        <v>41</v>
      </c>
    </row>
    <row r="143" spans="1:15" x14ac:dyDescent="0.25">
      <c r="A143" t="s">
        <v>337</v>
      </c>
      <c r="B143" t="s">
        <v>13</v>
      </c>
      <c r="C143" t="s">
        <v>21</v>
      </c>
      <c r="D143" s="2">
        <v>42033</v>
      </c>
      <c r="E143" t="s">
        <v>338</v>
      </c>
      <c r="F143" t="s">
        <v>16</v>
      </c>
      <c r="G143" t="s">
        <v>17</v>
      </c>
      <c r="H143" t="s">
        <v>18</v>
      </c>
      <c r="I143" t="s">
        <v>24</v>
      </c>
      <c r="J143" t="s">
        <v>24</v>
      </c>
      <c r="K143" t="s">
        <v>19</v>
      </c>
      <c r="L143" t="s">
        <v>19</v>
      </c>
      <c r="M143" t="s">
        <v>19</v>
      </c>
      <c r="N143" t="s">
        <v>81</v>
      </c>
      <c r="O143" t="s">
        <v>81</v>
      </c>
    </row>
    <row r="144" spans="1:15" x14ac:dyDescent="0.25">
      <c r="A144" t="s">
        <v>339</v>
      </c>
      <c r="B144" t="s">
        <v>13</v>
      </c>
      <c r="C144" t="s">
        <v>21</v>
      </c>
      <c r="D144" s="2">
        <v>42026</v>
      </c>
      <c r="E144" t="s">
        <v>340</v>
      </c>
      <c r="F144" t="s">
        <v>28</v>
      </c>
      <c r="G144" t="s">
        <v>17</v>
      </c>
      <c r="H144" t="s">
        <v>18</v>
      </c>
      <c r="I144" t="s">
        <v>24</v>
      </c>
      <c r="J144" t="s">
        <v>24</v>
      </c>
      <c r="K144" t="s">
        <v>29</v>
      </c>
      <c r="L144" t="s">
        <v>29</v>
      </c>
      <c r="M144" t="s">
        <v>29</v>
      </c>
      <c r="N144" t="s">
        <v>30</v>
      </c>
      <c r="O144" t="s">
        <v>30</v>
      </c>
    </row>
    <row r="145" spans="1:15" x14ac:dyDescent="0.25">
      <c r="A145" t="s">
        <v>341</v>
      </c>
      <c r="B145" t="s">
        <v>53</v>
      </c>
      <c r="C145" t="s">
        <v>21</v>
      </c>
      <c r="D145" s="2">
        <v>42088</v>
      </c>
      <c r="E145" t="s">
        <v>342</v>
      </c>
      <c r="F145" t="s">
        <v>16</v>
      </c>
      <c r="G145" t="s">
        <v>17</v>
      </c>
      <c r="H145" t="s">
        <v>18</v>
      </c>
      <c r="I145" t="s">
        <v>15</v>
      </c>
      <c r="J145" t="s">
        <v>24</v>
      </c>
      <c r="K145" t="s">
        <v>19</v>
      </c>
      <c r="L145" t="s">
        <v>19</v>
      </c>
      <c r="M145" t="s">
        <v>19</v>
      </c>
      <c r="N145" t="s">
        <v>20</v>
      </c>
      <c r="O145" t="s">
        <v>31</v>
      </c>
    </row>
    <row r="146" spans="1:15" x14ac:dyDescent="0.25">
      <c r="A146" t="s">
        <v>343</v>
      </c>
      <c r="B146" t="s">
        <v>13</v>
      </c>
      <c r="C146" t="s">
        <v>21</v>
      </c>
      <c r="D146" s="2">
        <v>42082</v>
      </c>
      <c r="E146" t="s">
        <v>344</v>
      </c>
      <c r="F146" t="s">
        <v>16</v>
      </c>
      <c r="G146" t="s">
        <v>17</v>
      </c>
      <c r="H146" t="s">
        <v>18</v>
      </c>
      <c r="I146" t="s">
        <v>24</v>
      </c>
      <c r="J146" t="s">
        <v>24</v>
      </c>
      <c r="K146" t="s">
        <v>19</v>
      </c>
      <c r="L146" t="s">
        <v>19</v>
      </c>
      <c r="M146" t="s">
        <v>19</v>
      </c>
      <c r="N146" t="s">
        <v>192</v>
      </c>
      <c r="O146" t="s">
        <v>192</v>
      </c>
    </row>
    <row r="147" spans="1:15" x14ac:dyDescent="0.25">
      <c r="A147" t="s">
        <v>345</v>
      </c>
      <c r="B147" t="s">
        <v>13</v>
      </c>
      <c r="C147" t="s">
        <v>21</v>
      </c>
      <c r="D147" s="2">
        <v>42082</v>
      </c>
      <c r="E147" t="s">
        <v>346</v>
      </c>
      <c r="F147" t="s">
        <v>16</v>
      </c>
      <c r="G147" t="s">
        <v>17</v>
      </c>
      <c r="H147" t="s">
        <v>99</v>
      </c>
      <c r="I147" t="s">
        <v>24</v>
      </c>
      <c r="J147" t="s">
        <v>24</v>
      </c>
      <c r="K147" t="s">
        <v>19</v>
      </c>
      <c r="L147" t="s">
        <v>19</v>
      </c>
      <c r="M147" t="s">
        <v>19</v>
      </c>
      <c r="N147" t="s">
        <v>192</v>
      </c>
      <c r="O147" t="s">
        <v>192</v>
      </c>
    </row>
    <row r="148" spans="1:15" x14ac:dyDescent="0.25">
      <c r="A148" t="s">
        <v>347</v>
      </c>
      <c r="B148" t="s">
        <v>13</v>
      </c>
      <c r="C148" t="s">
        <v>21</v>
      </c>
      <c r="D148" s="2">
        <v>42150</v>
      </c>
      <c r="E148" t="s">
        <v>344</v>
      </c>
      <c r="F148" t="s">
        <v>16</v>
      </c>
      <c r="G148" t="s">
        <v>17</v>
      </c>
      <c r="H148" t="s">
        <v>18</v>
      </c>
      <c r="I148" t="s">
        <v>24</v>
      </c>
      <c r="J148" t="s">
        <v>24</v>
      </c>
      <c r="K148" t="s">
        <v>19</v>
      </c>
      <c r="L148" t="s">
        <v>19</v>
      </c>
      <c r="M148" t="s">
        <v>19</v>
      </c>
      <c r="N148" t="s">
        <v>192</v>
      </c>
      <c r="O148" t="s">
        <v>192</v>
      </c>
    </row>
    <row r="149" spans="1:15" x14ac:dyDescent="0.25">
      <c r="A149" t="s">
        <v>348</v>
      </c>
      <c r="B149" t="s">
        <v>13</v>
      </c>
      <c r="C149" t="s">
        <v>21</v>
      </c>
      <c r="D149" s="2">
        <v>42150</v>
      </c>
      <c r="E149" t="s">
        <v>346</v>
      </c>
      <c r="F149" t="s">
        <v>16</v>
      </c>
      <c r="G149" t="s">
        <v>17</v>
      </c>
      <c r="H149" t="s">
        <v>99</v>
      </c>
      <c r="I149" t="s">
        <v>24</v>
      </c>
      <c r="J149" t="s">
        <v>24</v>
      </c>
      <c r="K149" t="s">
        <v>19</v>
      </c>
      <c r="L149" t="s">
        <v>19</v>
      </c>
      <c r="M149" t="s">
        <v>19</v>
      </c>
      <c r="N149" t="s">
        <v>192</v>
      </c>
      <c r="O149" t="s">
        <v>192</v>
      </c>
    </row>
    <row r="150" spans="1:15" x14ac:dyDescent="0.25">
      <c r="A150" t="s">
        <v>349</v>
      </c>
      <c r="B150" t="s">
        <v>13</v>
      </c>
      <c r="C150" t="s">
        <v>21</v>
      </c>
      <c r="D150" s="2">
        <v>42003</v>
      </c>
      <c r="E150" t="s">
        <v>350</v>
      </c>
      <c r="F150" t="s">
        <v>16</v>
      </c>
      <c r="G150" t="s">
        <v>17</v>
      </c>
      <c r="H150" t="s">
        <v>18</v>
      </c>
      <c r="I150" t="s">
        <v>24</v>
      </c>
      <c r="J150" t="s">
        <v>24</v>
      </c>
      <c r="K150" t="s">
        <v>19</v>
      </c>
      <c r="L150" t="s">
        <v>19</v>
      </c>
      <c r="M150" t="s">
        <v>19</v>
      </c>
      <c r="N150" t="s">
        <v>81</v>
      </c>
      <c r="O150" t="s">
        <v>81</v>
      </c>
    </row>
    <row r="151" spans="1:15" x14ac:dyDescent="0.25">
      <c r="A151" t="s">
        <v>351</v>
      </c>
      <c r="B151" t="s">
        <v>13</v>
      </c>
      <c r="C151" t="s">
        <v>21</v>
      </c>
      <c r="D151" s="2">
        <v>42047</v>
      </c>
      <c r="E151" t="s">
        <v>352</v>
      </c>
      <c r="F151" t="s">
        <v>28</v>
      </c>
      <c r="G151" t="s">
        <v>17</v>
      </c>
      <c r="H151" t="s">
        <v>18</v>
      </c>
      <c r="I151" t="s">
        <v>24</v>
      </c>
      <c r="J151" t="s">
        <v>24</v>
      </c>
      <c r="K151" t="s">
        <v>29</v>
      </c>
      <c r="L151" t="s">
        <v>29</v>
      </c>
      <c r="M151" t="s">
        <v>29</v>
      </c>
      <c r="N151" t="s">
        <v>51</v>
      </c>
      <c r="O151" t="s">
        <v>51</v>
      </c>
    </row>
    <row r="152" spans="1:15" x14ac:dyDescent="0.25">
      <c r="A152" t="s">
        <v>353</v>
      </c>
      <c r="B152" t="s">
        <v>13</v>
      </c>
      <c r="C152" t="s">
        <v>21</v>
      </c>
      <c r="D152" s="2">
        <v>42048</v>
      </c>
      <c r="E152" t="s">
        <v>354</v>
      </c>
      <c r="F152" t="s">
        <v>28</v>
      </c>
      <c r="G152" t="s">
        <v>17</v>
      </c>
      <c r="H152" t="s">
        <v>99</v>
      </c>
      <c r="I152" t="s">
        <v>24</v>
      </c>
      <c r="J152" t="s">
        <v>24</v>
      </c>
      <c r="K152" t="s">
        <v>29</v>
      </c>
      <c r="L152" t="s">
        <v>29</v>
      </c>
      <c r="M152" t="s">
        <v>29</v>
      </c>
      <c r="N152" t="s">
        <v>51</v>
      </c>
      <c r="O152" t="s">
        <v>51</v>
      </c>
    </row>
    <row r="153" spans="1:15" x14ac:dyDescent="0.25">
      <c r="A153" t="s">
        <v>355</v>
      </c>
      <c r="B153" t="s">
        <v>13</v>
      </c>
      <c r="C153" t="s">
        <v>37</v>
      </c>
      <c r="D153" s="2">
        <v>42100</v>
      </c>
      <c r="E153" t="s">
        <v>356</v>
      </c>
      <c r="F153" t="s">
        <v>28</v>
      </c>
      <c r="G153" t="s">
        <v>17</v>
      </c>
      <c r="H153" t="s">
        <v>99</v>
      </c>
      <c r="I153" t="s">
        <v>24</v>
      </c>
      <c r="J153" t="s">
        <v>24</v>
      </c>
      <c r="K153" t="s">
        <v>29</v>
      </c>
      <c r="L153" t="s">
        <v>29</v>
      </c>
      <c r="M153" t="s">
        <v>29</v>
      </c>
      <c r="N153" t="s">
        <v>357</v>
      </c>
      <c r="O153" t="s">
        <v>357</v>
      </c>
    </row>
    <row r="154" spans="1:15" x14ac:dyDescent="0.25">
      <c r="A154" t="s">
        <v>358</v>
      </c>
      <c r="B154" t="s">
        <v>13</v>
      </c>
      <c r="C154" t="s">
        <v>37</v>
      </c>
      <c r="D154" s="2">
        <v>42054</v>
      </c>
      <c r="E154" t="s">
        <v>359</v>
      </c>
      <c r="F154" t="s">
        <v>16</v>
      </c>
      <c r="G154" t="s">
        <v>17</v>
      </c>
      <c r="H154" t="s">
        <v>18</v>
      </c>
      <c r="I154" t="s">
        <v>24</v>
      </c>
      <c r="J154" t="s">
        <v>24</v>
      </c>
      <c r="K154" t="s">
        <v>40</v>
      </c>
      <c r="L154" t="s">
        <v>40</v>
      </c>
      <c r="M154" t="s">
        <v>40</v>
      </c>
      <c r="N154" t="s">
        <v>41</v>
      </c>
      <c r="O154" t="s">
        <v>41</v>
      </c>
    </row>
    <row r="155" spans="1:15" x14ac:dyDescent="0.25">
      <c r="A155" t="s">
        <v>360</v>
      </c>
      <c r="B155" t="s">
        <v>13</v>
      </c>
      <c r="C155" t="s">
        <v>21</v>
      </c>
      <c r="D155" s="2">
        <v>42061</v>
      </c>
      <c r="E155" t="s">
        <v>361</v>
      </c>
      <c r="F155" t="s">
        <v>16</v>
      </c>
      <c r="G155" t="s">
        <v>17</v>
      </c>
      <c r="H155" t="s">
        <v>18</v>
      </c>
      <c r="I155" t="s">
        <v>24</v>
      </c>
      <c r="J155" t="s">
        <v>24</v>
      </c>
      <c r="K155" t="s">
        <v>19</v>
      </c>
      <c r="L155" t="s">
        <v>19</v>
      </c>
      <c r="M155" t="s">
        <v>19</v>
      </c>
      <c r="N155" t="s">
        <v>81</v>
      </c>
      <c r="O155" t="s">
        <v>81</v>
      </c>
    </row>
    <row r="156" spans="1:15" x14ac:dyDescent="0.25">
      <c r="A156" t="s">
        <v>362</v>
      </c>
      <c r="B156" t="s">
        <v>13</v>
      </c>
      <c r="C156" t="s">
        <v>21</v>
      </c>
      <c r="D156" s="2">
        <v>42061</v>
      </c>
      <c r="E156" t="s">
        <v>363</v>
      </c>
      <c r="F156" t="s">
        <v>28</v>
      </c>
      <c r="G156" t="s">
        <v>17</v>
      </c>
      <c r="H156" t="s">
        <v>18</v>
      </c>
      <c r="I156" t="s">
        <v>24</v>
      </c>
      <c r="J156" t="s">
        <v>24</v>
      </c>
      <c r="K156" t="s">
        <v>29</v>
      </c>
      <c r="L156" t="s">
        <v>29</v>
      </c>
      <c r="M156" t="s">
        <v>29</v>
      </c>
      <c r="N156" t="s">
        <v>30</v>
      </c>
      <c r="O156" t="s">
        <v>30</v>
      </c>
    </row>
    <row r="157" spans="1:15" x14ac:dyDescent="0.25">
      <c r="A157" t="s">
        <v>364</v>
      </c>
      <c r="B157" t="s">
        <v>13</v>
      </c>
      <c r="C157" t="s">
        <v>21</v>
      </c>
      <c r="D157" s="2">
        <v>42061</v>
      </c>
      <c r="E157" t="s">
        <v>365</v>
      </c>
      <c r="F157" t="s">
        <v>28</v>
      </c>
      <c r="G157" t="s">
        <v>17</v>
      </c>
      <c r="H157" t="s">
        <v>99</v>
      </c>
      <c r="I157" t="s">
        <v>24</v>
      </c>
      <c r="J157" t="s">
        <v>24</v>
      </c>
      <c r="K157" t="s">
        <v>29</v>
      </c>
      <c r="L157" t="s">
        <v>29</v>
      </c>
      <c r="M157" t="s">
        <v>29</v>
      </c>
      <c r="N157" t="s">
        <v>30</v>
      </c>
      <c r="O157" t="s">
        <v>30</v>
      </c>
    </row>
    <row r="158" spans="1:15" x14ac:dyDescent="0.25">
      <c r="A158" t="s">
        <v>366</v>
      </c>
      <c r="B158" t="s">
        <v>13</v>
      </c>
      <c r="C158" t="s">
        <v>37</v>
      </c>
      <c r="D158" s="2">
        <v>42178</v>
      </c>
      <c r="E158" t="s">
        <v>367</v>
      </c>
      <c r="F158" t="s">
        <v>16</v>
      </c>
      <c r="G158" t="s">
        <v>17</v>
      </c>
      <c r="H158" t="s">
        <v>99</v>
      </c>
      <c r="I158" t="s">
        <v>24</v>
      </c>
      <c r="J158" t="s">
        <v>24</v>
      </c>
      <c r="K158" t="s">
        <v>19</v>
      </c>
      <c r="L158" t="s">
        <v>19</v>
      </c>
      <c r="M158" t="s">
        <v>19</v>
      </c>
      <c r="N158" t="s">
        <v>25</v>
      </c>
      <c r="O158" t="s">
        <v>31</v>
      </c>
    </row>
    <row r="159" spans="1:15" x14ac:dyDescent="0.25">
      <c r="A159" t="s">
        <v>368</v>
      </c>
      <c r="B159" t="s">
        <v>13</v>
      </c>
      <c r="C159" t="s">
        <v>21</v>
      </c>
      <c r="D159" s="2">
        <v>42095</v>
      </c>
      <c r="E159" t="s">
        <v>369</v>
      </c>
      <c r="F159" t="s">
        <v>28</v>
      </c>
      <c r="G159" t="s">
        <v>17</v>
      </c>
      <c r="H159" t="s">
        <v>18</v>
      </c>
      <c r="I159" t="s">
        <v>24</v>
      </c>
      <c r="J159" t="s">
        <v>24</v>
      </c>
      <c r="K159" t="s">
        <v>57</v>
      </c>
      <c r="L159" t="s">
        <v>57</v>
      </c>
      <c r="M159" t="s">
        <v>57</v>
      </c>
      <c r="N159" t="s">
        <v>370</v>
      </c>
      <c r="O159" t="s">
        <v>370</v>
      </c>
    </row>
    <row r="160" spans="1:15" x14ac:dyDescent="0.25">
      <c r="A160" t="s">
        <v>371</v>
      </c>
      <c r="B160" t="s">
        <v>13</v>
      </c>
      <c r="C160" t="s">
        <v>21</v>
      </c>
      <c r="D160" s="2">
        <v>42095</v>
      </c>
      <c r="E160" t="s">
        <v>372</v>
      </c>
      <c r="F160" t="s">
        <v>28</v>
      </c>
      <c r="G160" t="s">
        <v>17</v>
      </c>
      <c r="H160" t="s">
        <v>99</v>
      </c>
      <c r="I160" t="s">
        <v>24</v>
      </c>
      <c r="J160" t="s">
        <v>24</v>
      </c>
      <c r="K160" t="s">
        <v>57</v>
      </c>
      <c r="L160" t="s">
        <v>57</v>
      </c>
      <c r="M160" t="s">
        <v>57</v>
      </c>
      <c r="N160" t="s">
        <v>370</v>
      </c>
      <c r="O160" t="s">
        <v>370</v>
      </c>
    </row>
    <row r="161" spans="1:15" x14ac:dyDescent="0.25">
      <c r="A161" t="s">
        <v>373</v>
      </c>
      <c r="B161" t="s">
        <v>13</v>
      </c>
      <c r="C161" t="s">
        <v>37</v>
      </c>
      <c r="D161" s="2">
        <v>42060</v>
      </c>
      <c r="E161" t="s">
        <v>374</v>
      </c>
      <c r="F161" t="s">
        <v>16</v>
      </c>
      <c r="G161" t="s">
        <v>17</v>
      </c>
      <c r="H161" t="s">
        <v>18</v>
      </c>
      <c r="I161" t="s">
        <v>24</v>
      </c>
      <c r="J161" t="s">
        <v>15</v>
      </c>
      <c r="K161" t="s">
        <v>19</v>
      </c>
      <c r="L161" t="s">
        <v>19</v>
      </c>
      <c r="M161" t="s">
        <v>19</v>
      </c>
      <c r="N161" t="s">
        <v>31</v>
      </c>
      <c r="O161" t="s">
        <v>31</v>
      </c>
    </row>
    <row r="162" spans="1:15" x14ac:dyDescent="0.25">
      <c r="A162" t="s">
        <v>375</v>
      </c>
      <c r="B162" t="s">
        <v>13</v>
      </c>
      <c r="C162" t="s">
        <v>21</v>
      </c>
      <c r="D162" s="2">
        <v>42101</v>
      </c>
      <c r="E162" t="s">
        <v>376</v>
      </c>
      <c r="F162" t="s">
        <v>28</v>
      </c>
      <c r="G162" t="s">
        <v>17</v>
      </c>
      <c r="H162" t="s">
        <v>18</v>
      </c>
      <c r="I162" t="s">
        <v>24</v>
      </c>
      <c r="J162" t="s">
        <v>24</v>
      </c>
      <c r="K162" t="s">
        <v>29</v>
      </c>
      <c r="L162" t="s">
        <v>29</v>
      </c>
      <c r="M162" t="s">
        <v>29</v>
      </c>
      <c r="N162" t="s">
        <v>30</v>
      </c>
      <c r="O162" t="s">
        <v>31</v>
      </c>
    </row>
    <row r="163" spans="1:15" x14ac:dyDescent="0.25">
      <c r="A163" t="s">
        <v>377</v>
      </c>
      <c r="B163" t="s">
        <v>13</v>
      </c>
      <c r="C163" t="s">
        <v>21</v>
      </c>
      <c r="D163" s="2">
        <v>42061</v>
      </c>
      <c r="E163" t="s">
        <v>378</v>
      </c>
      <c r="F163" t="s">
        <v>28</v>
      </c>
      <c r="G163" t="s">
        <v>17</v>
      </c>
      <c r="H163" t="s">
        <v>18</v>
      </c>
      <c r="I163" t="s">
        <v>24</v>
      </c>
      <c r="J163" t="s">
        <v>24</v>
      </c>
      <c r="K163" t="s">
        <v>29</v>
      </c>
      <c r="L163" t="s">
        <v>29</v>
      </c>
      <c r="M163" t="s">
        <v>29</v>
      </c>
      <c r="N163" t="s">
        <v>51</v>
      </c>
      <c r="O163" t="s">
        <v>51</v>
      </c>
    </row>
    <row r="164" spans="1:15" x14ac:dyDescent="0.25">
      <c r="A164" t="s">
        <v>379</v>
      </c>
      <c r="B164" t="s">
        <v>13</v>
      </c>
      <c r="C164" t="s">
        <v>21</v>
      </c>
      <c r="D164" s="2">
        <v>42054</v>
      </c>
      <c r="E164" t="s">
        <v>380</v>
      </c>
      <c r="F164" t="s">
        <v>28</v>
      </c>
      <c r="G164" t="s">
        <v>17</v>
      </c>
      <c r="H164" t="s">
        <v>18</v>
      </c>
      <c r="I164" t="s">
        <v>24</v>
      </c>
      <c r="J164" t="s">
        <v>24</v>
      </c>
      <c r="K164" t="s">
        <v>29</v>
      </c>
      <c r="L164" t="s">
        <v>29</v>
      </c>
      <c r="M164" t="s">
        <v>29</v>
      </c>
      <c r="N164" t="s">
        <v>30</v>
      </c>
      <c r="O164" t="s">
        <v>31</v>
      </c>
    </row>
    <row r="165" spans="1:15" x14ac:dyDescent="0.25">
      <c r="A165" t="s">
        <v>381</v>
      </c>
      <c r="B165" t="s">
        <v>13</v>
      </c>
      <c r="C165" t="s">
        <v>21</v>
      </c>
      <c r="D165" s="2">
        <v>42054</v>
      </c>
      <c r="E165" t="s">
        <v>382</v>
      </c>
      <c r="F165" t="s">
        <v>28</v>
      </c>
      <c r="G165" t="s">
        <v>17</v>
      </c>
      <c r="H165" t="s">
        <v>99</v>
      </c>
      <c r="I165" t="s">
        <v>24</v>
      </c>
      <c r="J165" t="s">
        <v>24</v>
      </c>
      <c r="K165" t="s">
        <v>29</v>
      </c>
      <c r="L165" t="s">
        <v>29</v>
      </c>
      <c r="M165" t="s">
        <v>29</v>
      </c>
      <c r="N165" t="s">
        <v>30</v>
      </c>
      <c r="O165" t="s">
        <v>31</v>
      </c>
    </row>
    <row r="166" spans="1:15" x14ac:dyDescent="0.25">
      <c r="A166" t="s">
        <v>383</v>
      </c>
      <c r="B166" t="s">
        <v>13</v>
      </c>
      <c r="C166" t="s">
        <v>37</v>
      </c>
      <c r="D166" s="2">
        <v>42100</v>
      </c>
      <c r="E166" t="s">
        <v>384</v>
      </c>
      <c r="F166" t="s">
        <v>28</v>
      </c>
      <c r="G166" t="s">
        <v>17</v>
      </c>
      <c r="H166" t="s">
        <v>18</v>
      </c>
      <c r="I166" t="s">
        <v>24</v>
      </c>
      <c r="J166" t="s">
        <v>24</v>
      </c>
      <c r="K166" t="s">
        <v>29</v>
      </c>
      <c r="L166" t="s">
        <v>29</v>
      </c>
      <c r="M166" t="s">
        <v>29</v>
      </c>
      <c r="N166" t="s">
        <v>357</v>
      </c>
      <c r="O166" t="s">
        <v>357</v>
      </c>
    </row>
    <row r="167" spans="1:15" x14ac:dyDescent="0.25">
      <c r="A167" t="s">
        <v>385</v>
      </c>
      <c r="B167" t="s">
        <v>13</v>
      </c>
      <c r="C167" t="s">
        <v>21</v>
      </c>
      <c r="D167" s="2">
        <v>42061</v>
      </c>
      <c r="E167" t="s">
        <v>292</v>
      </c>
      <c r="F167" t="s">
        <v>28</v>
      </c>
      <c r="G167" t="s">
        <v>17</v>
      </c>
      <c r="H167" t="s">
        <v>99</v>
      </c>
      <c r="I167" t="s">
        <v>24</v>
      </c>
      <c r="J167" t="s">
        <v>24</v>
      </c>
      <c r="K167" t="s">
        <v>29</v>
      </c>
      <c r="L167" t="s">
        <v>29</v>
      </c>
      <c r="M167" t="s">
        <v>29</v>
      </c>
      <c r="N167" t="s">
        <v>30</v>
      </c>
      <c r="O167" t="s">
        <v>30</v>
      </c>
    </row>
    <row r="168" spans="1:15" x14ac:dyDescent="0.25">
      <c r="A168" t="s">
        <v>386</v>
      </c>
      <c r="B168" t="s">
        <v>13</v>
      </c>
      <c r="C168" t="s">
        <v>21</v>
      </c>
      <c r="D168" s="2">
        <v>42061</v>
      </c>
      <c r="E168" t="s">
        <v>290</v>
      </c>
      <c r="F168" t="s">
        <v>28</v>
      </c>
      <c r="G168" t="s">
        <v>17</v>
      </c>
      <c r="H168" t="s">
        <v>18</v>
      </c>
      <c r="I168" t="s">
        <v>24</v>
      </c>
      <c r="J168" t="s">
        <v>24</v>
      </c>
      <c r="K168" t="s">
        <v>29</v>
      </c>
      <c r="L168" t="s">
        <v>29</v>
      </c>
      <c r="M168" t="s">
        <v>29</v>
      </c>
      <c r="N168" t="s">
        <v>30</v>
      </c>
      <c r="O168" t="s">
        <v>30</v>
      </c>
    </row>
    <row r="169" spans="1:15" x14ac:dyDescent="0.25">
      <c r="A169" t="s">
        <v>387</v>
      </c>
      <c r="B169" t="s">
        <v>13</v>
      </c>
      <c r="C169" t="s">
        <v>21</v>
      </c>
      <c r="D169" s="2">
        <v>42060</v>
      </c>
      <c r="E169" t="s">
        <v>388</v>
      </c>
      <c r="F169" t="s">
        <v>16</v>
      </c>
      <c r="G169" t="s">
        <v>17</v>
      </c>
      <c r="H169" t="s">
        <v>18</v>
      </c>
      <c r="I169" t="s">
        <v>24</v>
      </c>
      <c r="J169" t="s">
        <v>24</v>
      </c>
      <c r="K169" t="s">
        <v>19</v>
      </c>
      <c r="L169" t="s">
        <v>19</v>
      </c>
      <c r="M169" t="s">
        <v>19</v>
      </c>
      <c r="N169" t="s">
        <v>389</v>
      </c>
      <c r="O169" t="s">
        <v>389</v>
      </c>
    </row>
    <row r="170" spans="1:15" x14ac:dyDescent="0.25">
      <c r="A170" t="s">
        <v>390</v>
      </c>
      <c r="B170" t="s">
        <v>13</v>
      </c>
      <c r="C170" t="s">
        <v>21</v>
      </c>
      <c r="D170" s="2">
        <v>42103</v>
      </c>
      <c r="E170" t="s">
        <v>391</v>
      </c>
      <c r="F170" t="s">
        <v>28</v>
      </c>
      <c r="G170" t="s">
        <v>17</v>
      </c>
      <c r="H170" t="s">
        <v>99</v>
      </c>
      <c r="I170" t="s">
        <v>24</v>
      </c>
      <c r="J170" t="s">
        <v>24</v>
      </c>
      <c r="K170" t="s">
        <v>29</v>
      </c>
      <c r="L170" t="s">
        <v>29</v>
      </c>
      <c r="M170" t="s">
        <v>29</v>
      </c>
      <c r="N170" t="s">
        <v>30</v>
      </c>
      <c r="O170" t="s">
        <v>30</v>
      </c>
    </row>
    <row r="171" spans="1:15" x14ac:dyDescent="0.25">
      <c r="A171" t="s">
        <v>392</v>
      </c>
      <c r="B171" t="s">
        <v>13</v>
      </c>
      <c r="C171" t="s">
        <v>21</v>
      </c>
      <c r="D171" s="2">
        <v>42103</v>
      </c>
      <c r="E171" t="s">
        <v>393</v>
      </c>
      <c r="F171" t="s">
        <v>28</v>
      </c>
      <c r="G171" t="s">
        <v>17</v>
      </c>
      <c r="H171" t="s">
        <v>18</v>
      </c>
      <c r="I171" t="s">
        <v>24</v>
      </c>
      <c r="J171" t="s">
        <v>24</v>
      </c>
      <c r="K171" t="s">
        <v>29</v>
      </c>
      <c r="L171" t="s">
        <v>29</v>
      </c>
      <c r="M171" t="s">
        <v>29</v>
      </c>
      <c r="N171" t="s">
        <v>30</v>
      </c>
      <c r="O171" t="s">
        <v>30</v>
      </c>
    </row>
    <row r="172" spans="1:15" x14ac:dyDescent="0.25">
      <c r="A172" t="s">
        <v>394</v>
      </c>
      <c r="B172" t="s">
        <v>13</v>
      </c>
      <c r="C172" t="s">
        <v>21</v>
      </c>
      <c r="D172" s="2">
        <v>42061</v>
      </c>
      <c r="E172" t="s">
        <v>395</v>
      </c>
      <c r="F172" t="s">
        <v>16</v>
      </c>
      <c r="G172" t="s">
        <v>17</v>
      </c>
      <c r="H172" t="s">
        <v>99</v>
      </c>
      <c r="I172" t="s">
        <v>24</v>
      </c>
      <c r="J172" t="s">
        <v>24</v>
      </c>
      <c r="K172" t="s">
        <v>19</v>
      </c>
      <c r="L172" t="s">
        <v>19</v>
      </c>
      <c r="M172" t="s">
        <v>19</v>
      </c>
      <c r="N172" t="s">
        <v>81</v>
      </c>
      <c r="O172" t="s">
        <v>81</v>
      </c>
    </row>
    <row r="173" spans="1:15" x14ac:dyDescent="0.25">
      <c r="A173" t="s">
        <v>396</v>
      </c>
      <c r="B173" t="s">
        <v>13</v>
      </c>
      <c r="C173" t="s">
        <v>21</v>
      </c>
      <c r="D173" s="2">
        <v>42123</v>
      </c>
      <c r="E173" t="s">
        <v>397</v>
      </c>
      <c r="F173" t="s">
        <v>28</v>
      </c>
      <c r="G173" t="s">
        <v>17</v>
      </c>
      <c r="H173" t="s">
        <v>99</v>
      </c>
      <c r="I173" t="s">
        <v>24</v>
      </c>
      <c r="J173" t="s">
        <v>24</v>
      </c>
      <c r="K173" t="s">
        <v>29</v>
      </c>
      <c r="L173" t="s">
        <v>29</v>
      </c>
      <c r="M173" t="s">
        <v>29</v>
      </c>
      <c r="N173" t="s">
        <v>31</v>
      </c>
      <c r="O173" t="s">
        <v>30</v>
      </c>
    </row>
    <row r="174" spans="1:15" x14ac:dyDescent="0.25">
      <c r="A174" t="s">
        <v>398</v>
      </c>
      <c r="B174" t="s">
        <v>13</v>
      </c>
      <c r="C174" t="s">
        <v>21</v>
      </c>
      <c r="D174" s="2">
        <v>42103</v>
      </c>
      <c r="E174" t="s">
        <v>399</v>
      </c>
      <c r="F174" t="s">
        <v>16</v>
      </c>
      <c r="G174" t="s">
        <v>17</v>
      </c>
      <c r="H174" t="s">
        <v>99</v>
      </c>
      <c r="I174" t="s">
        <v>24</v>
      </c>
      <c r="J174" t="s">
        <v>24</v>
      </c>
      <c r="K174" t="s">
        <v>40</v>
      </c>
      <c r="L174" t="s">
        <v>40</v>
      </c>
      <c r="M174" t="s">
        <v>40</v>
      </c>
      <c r="N174" t="s">
        <v>41</v>
      </c>
      <c r="O174" t="s">
        <v>41</v>
      </c>
    </row>
    <row r="175" spans="1:15" x14ac:dyDescent="0.25">
      <c r="A175" t="s">
        <v>400</v>
      </c>
      <c r="B175" t="s">
        <v>13</v>
      </c>
      <c r="C175" t="s">
        <v>21</v>
      </c>
      <c r="D175" s="2">
        <v>42111</v>
      </c>
      <c r="E175" t="s">
        <v>401</v>
      </c>
      <c r="F175" t="s">
        <v>16</v>
      </c>
      <c r="G175" t="s">
        <v>17</v>
      </c>
      <c r="H175" t="s">
        <v>99</v>
      </c>
      <c r="I175" t="s">
        <v>24</v>
      </c>
      <c r="J175" t="s">
        <v>24</v>
      </c>
      <c r="K175" t="s">
        <v>19</v>
      </c>
      <c r="L175" t="s">
        <v>19</v>
      </c>
      <c r="M175" t="s">
        <v>19</v>
      </c>
      <c r="N175" t="s">
        <v>25</v>
      </c>
      <c r="O175" t="s">
        <v>25</v>
      </c>
    </row>
    <row r="176" spans="1:15" x14ac:dyDescent="0.25">
      <c r="A176" t="s">
        <v>402</v>
      </c>
      <c r="B176" t="s">
        <v>13</v>
      </c>
      <c r="C176" t="s">
        <v>21</v>
      </c>
      <c r="D176" s="2">
        <v>42111</v>
      </c>
      <c r="E176" t="s">
        <v>403</v>
      </c>
      <c r="F176" t="s">
        <v>16</v>
      </c>
      <c r="G176" t="s">
        <v>17</v>
      </c>
      <c r="H176" t="s">
        <v>18</v>
      </c>
      <c r="I176" t="s">
        <v>24</v>
      </c>
      <c r="J176" t="s">
        <v>24</v>
      </c>
      <c r="K176" t="s">
        <v>19</v>
      </c>
      <c r="L176" t="s">
        <v>19</v>
      </c>
      <c r="M176" t="s">
        <v>19</v>
      </c>
      <c r="N176" t="s">
        <v>25</v>
      </c>
      <c r="O176" t="s">
        <v>25</v>
      </c>
    </row>
    <row r="177" spans="1:15" x14ac:dyDescent="0.25">
      <c r="A177" t="s">
        <v>404</v>
      </c>
      <c r="B177" t="s">
        <v>13</v>
      </c>
      <c r="C177" t="s">
        <v>37</v>
      </c>
      <c r="D177" s="2">
        <v>42061</v>
      </c>
      <c r="E177" t="s">
        <v>405</v>
      </c>
      <c r="F177" t="s">
        <v>28</v>
      </c>
      <c r="G177" t="s">
        <v>17</v>
      </c>
      <c r="H177" t="s">
        <v>18</v>
      </c>
      <c r="I177" t="s">
        <v>24</v>
      </c>
      <c r="J177" t="s">
        <v>24</v>
      </c>
      <c r="K177" t="s">
        <v>29</v>
      </c>
      <c r="L177" t="s">
        <v>29</v>
      </c>
      <c r="M177" t="s">
        <v>29</v>
      </c>
      <c r="N177" t="s">
        <v>48</v>
      </c>
      <c r="O177" t="s">
        <v>30</v>
      </c>
    </row>
    <row r="178" spans="1:15" x14ac:dyDescent="0.25">
      <c r="A178" t="s">
        <v>406</v>
      </c>
      <c r="B178" t="s">
        <v>13</v>
      </c>
      <c r="C178" t="s">
        <v>21</v>
      </c>
      <c r="D178" s="2">
        <v>42159</v>
      </c>
      <c r="E178" t="s">
        <v>407</v>
      </c>
      <c r="F178" t="s">
        <v>16</v>
      </c>
      <c r="G178" t="s">
        <v>17</v>
      </c>
      <c r="H178" t="s">
        <v>99</v>
      </c>
      <c r="I178" t="s">
        <v>24</v>
      </c>
      <c r="J178" t="s">
        <v>24</v>
      </c>
      <c r="K178" t="s">
        <v>19</v>
      </c>
      <c r="L178" t="s">
        <v>19</v>
      </c>
      <c r="M178" t="s">
        <v>19</v>
      </c>
      <c r="N178" t="s">
        <v>192</v>
      </c>
      <c r="O178" t="s">
        <v>192</v>
      </c>
    </row>
    <row r="179" spans="1:15" x14ac:dyDescent="0.25">
      <c r="A179" t="s">
        <v>408</v>
      </c>
      <c r="B179" t="s">
        <v>13</v>
      </c>
      <c r="C179" t="s">
        <v>21</v>
      </c>
      <c r="D179" s="2">
        <v>42159</v>
      </c>
      <c r="E179" t="s">
        <v>409</v>
      </c>
      <c r="F179" t="s">
        <v>16</v>
      </c>
      <c r="G179" t="s">
        <v>17</v>
      </c>
      <c r="H179" t="s">
        <v>18</v>
      </c>
      <c r="I179" t="s">
        <v>24</v>
      </c>
      <c r="J179" t="s">
        <v>24</v>
      </c>
      <c r="K179" t="s">
        <v>19</v>
      </c>
      <c r="L179" t="s">
        <v>19</v>
      </c>
      <c r="M179" t="s">
        <v>19</v>
      </c>
      <c r="N179" t="s">
        <v>192</v>
      </c>
      <c r="O179" t="s">
        <v>192</v>
      </c>
    </row>
    <row r="180" spans="1:15" x14ac:dyDescent="0.25">
      <c r="A180" t="s">
        <v>410</v>
      </c>
      <c r="B180" t="s">
        <v>13</v>
      </c>
      <c r="C180" t="s">
        <v>21</v>
      </c>
      <c r="D180" s="2">
        <v>42048</v>
      </c>
      <c r="E180" t="s">
        <v>411</v>
      </c>
      <c r="F180" t="s">
        <v>28</v>
      </c>
      <c r="G180" t="s">
        <v>17</v>
      </c>
      <c r="H180" t="s">
        <v>18</v>
      </c>
      <c r="I180" t="s">
        <v>24</v>
      </c>
      <c r="J180" t="s">
        <v>24</v>
      </c>
      <c r="K180" t="s">
        <v>29</v>
      </c>
      <c r="L180" t="s">
        <v>29</v>
      </c>
      <c r="M180" t="s">
        <v>29</v>
      </c>
      <c r="N180" t="s">
        <v>51</v>
      </c>
      <c r="O180" t="s">
        <v>30</v>
      </c>
    </row>
    <row r="181" spans="1:15" x14ac:dyDescent="0.25">
      <c r="A181" t="s">
        <v>412</v>
      </c>
      <c r="B181" t="s">
        <v>13</v>
      </c>
      <c r="C181" t="s">
        <v>37</v>
      </c>
      <c r="D181" s="2">
        <v>42052</v>
      </c>
      <c r="E181" t="s">
        <v>413</v>
      </c>
      <c r="F181" t="s">
        <v>28</v>
      </c>
      <c r="G181" t="s">
        <v>17</v>
      </c>
      <c r="H181" t="s">
        <v>18</v>
      </c>
      <c r="I181" t="s">
        <v>24</v>
      </c>
      <c r="J181" t="s">
        <v>24</v>
      </c>
      <c r="K181" t="s">
        <v>29</v>
      </c>
      <c r="L181" t="s">
        <v>29</v>
      </c>
      <c r="M181" t="s">
        <v>29</v>
      </c>
      <c r="N181" t="s">
        <v>51</v>
      </c>
      <c r="O181" t="s">
        <v>30</v>
      </c>
    </row>
    <row r="182" spans="1:15" x14ac:dyDescent="0.25">
      <c r="A182" t="s">
        <v>414</v>
      </c>
      <c r="B182" t="s">
        <v>13</v>
      </c>
      <c r="C182" t="s">
        <v>37</v>
      </c>
      <c r="D182" s="2">
        <v>42046</v>
      </c>
      <c r="E182" t="s">
        <v>415</v>
      </c>
      <c r="F182" t="s">
        <v>16</v>
      </c>
      <c r="G182" t="s">
        <v>17</v>
      </c>
      <c r="H182" t="s">
        <v>18</v>
      </c>
      <c r="I182" t="s">
        <v>15</v>
      </c>
      <c r="J182" t="s">
        <v>15</v>
      </c>
      <c r="K182" t="s">
        <v>19</v>
      </c>
      <c r="L182" t="s">
        <v>19</v>
      </c>
      <c r="M182" t="s">
        <v>19</v>
      </c>
      <c r="N182" t="s">
        <v>416</v>
      </c>
      <c r="O182" t="s">
        <v>416</v>
      </c>
    </row>
    <row r="183" spans="1:15" x14ac:dyDescent="0.25">
      <c r="A183" t="s">
        <v>417</v>
      </c>
      <c r="B183" t="s">
        <v>13</v>
      </c>
      <c r="C183" t="s">
        <v>21</v>
      </c>
      <c r="D183" s="2">
        <v>42103</v>
      </c>
      <c r="E183" t="s">
        <v>418</v>
      </c>
      <c r="F183" t="s">
        <v>16</v>
      </c>
      <c r="G183" t="s">
        <v>17</v>
      </c>
      <c r="H183" t="s">
        <v>18</v>
      </c>
      <c r="I183" t="s">
        <v>15</v>
      </c>
      <c r="J183" t="s">
        <v>15</v>
      </c>
      <c r="K183" t="s">
        <v>19</v>
      </c>
      <c r="L183" t="s">
        <v>19</v>
      </c>
      <c r="M183" t="s">
        <v>19</v>
      </c>
      <c r="N183" t="s">
        <v>72</v>
      </c>
      <c r="O183" t="s">
        <v>72</v>
      </c>
    </row>
    <row r="184" spans="1:15" x14ac:dyDescent="0.25">
      <c r="A184" t="s">
        <v>419</v>
      </c>
      <c r="B184" t="s">
        <v>13</v>
      </c>
      <c r="C184" t="s">
        <v>21</v>
      </c>
      <c r="D184" s="2">
        <v>42173</v>
      </c>
      <c r="E184" t="s">
        <v>420</v>
      </c>
      <c r="F184" t="s">
        <v>16</v>
      </c>
      <c r="G184" t="s">
        <v>17</v>
      </c>
      <c r="H184" t="s">
        <v>18</v>
      </c>
      <c r="I184" t="s">
        <v>15</v>
      </c>
      <c r="J184" t="s">
        <v>15</v>
      </c>
      <c r="K184" t="s">
        <v>19</v>
      </c>
      <c r="L184" t="s">
        <v>19</v>
      </c>
      <c r="M184" t="s">
        <v>19</v>
      </c>
      <c r="N184" t="s">
        <v>20</v>
      </c>
      <c r="O184" t="s">
        <v>31</v>
      </c>
    </row>
    <row r="185" spans="1:15" x14ac:dyDescent="0.25">
      <c r="A185" t="s">
        <v>421</v>
      </c>
      <c r="B185" t="s">
        <v>13</v>
      </c>
      <c r="C185" t="s">
        <v>37</v>
      </c>
      <c r="D185" s="2">
        <v>42185</v>
      </c>
      <c r="E185" t="s">
        <v>422</v>
      </c>
      <c r="F185" t="s">
        <v>16</v>
      </c>
      <c r="G185" t="s">
        <v>17</v>
      </c>
      <c r="H185" t="s">
        <v>18</v>
      </c>
      <c r="I185" t="s">
        <v>15</v>
      </c>
      <c r="J185" t="s">
        <v>15</v>
      </c>
      <c r="K185" t="s">
        <v>19</v>
      </c>
      <c r="L185" t="s">
        <v>19</v>
      </c>
      <c r="M185" t="s">
        <v>19</v>
      </c>
      <c r="N185" t="s">
        <v>65</v>
      </c>
      <c r="O185" t="s">
        <v>65</v>
      </c>
    </row>
    <row r="186" spans="1:15" x14ac:dyDescent="0.25">
      <c r="A186" t="s">
        <v>423</v>
      </c>
      <c r="B186" t="s">
        <v>13</v>
      </c>
      <c r="C186" t="s">
        <v>21</v>
      </c>
      <c r="D186" s="2">
        <v>42104</v>
      </c>
      <c r="E186" t="s">
        <v>424</v>
      </c>
      <c r="F186" t="s">
        <v>16</v>
      </c>
      <c r="G186" t="s">
        <v>17</v>
      </c>
      <c r="H186" t="s">
        <v>99</v>
      </c>
      <c r="I186" t="s">
        <v>24</v>
      </c>
      <c r="J186" t="s">
        <v>24</v>
      </c>
      <c r="K186" t="s">
        <v>19</v>
      </c>
      <c r="L186" t="s">
        <v>19</v>
      </c>
      <c r="M186" t="s">
        <v>19</v>
      </c>
      <c r="N186" t="s">
        <v>81</v>
      </c>
      <c r="O186" t="s">
        <v>25</v>
      </c>
    </row>
    <row r="187" spans="1:15" x14ac:dyDescent="0.25">
      <c r="A187" t="s">
        <v>425</v>
      </c>
      <c r="B187" t="s">
        <v>13</v>
      </c>
      <c r="C187" t="s">
        <v>37</v>
      </c>
      <c r="D187" s="2">
        <v>42110</v>
      </c>
      <c r="E187" t="s">
        <v>426</v>
      </c>
      <c r="F187" t="s">
        <v>427</v>
      </c>
      <c r="G187" t="s">
        <v>17</v>
      </c>
      <c r="H187" t="s">
        <v>18</v>
      </c>
      <c r="I187" t="s">
        <v>24</v>
      </c>
      <c r="J187" t="s">
        <v>24</v>
      </c>
      <c r="K187" t="s">
        <v>428</v>
      </c>
      <c r="L187" t="s">
        <v>428</v>
      </c>
      <c r="M187" t="s">
        <v>428</v>
      </c>
      <c r="N187" t="s">
        <v>429</v>
      </c>
      <c r="O187" t="s">
        <v>429</v>
      </c>
    </row>
    <row r="188" spans="1:15" x14ac:dyDescent="0.25">
      <c r="A188" t="s">
        <v>430</v>
      </c>
      <c r="B188" t="s">
        <v>13</v>
      </c>
      <c r="C188" t="s">
        <v>37</v>
      </c>
      <c r="D188" s="2">
        <v>42178</v>
      </c>
      <c r="E188" t="s">
        <v>431</v>
      </c>
      <c r="F188" t="s">
        <v>16</v>
      </c>
      <c r="G188" t="s">
        <v>17</v>
      </c>
      <c r="H188" t="s">
        <v>18</v>
      </c>
      <c r="I188" t="s">
        <v>24</v>
      </c>
      <c r="J188" t="s">
        <v>24</v>
      </c>
      <c r="K188" t="s">
        <v>19</v>
      </c>
      <c r="L188" t="s">
        <v>19</v>
      </c>
      <c r="M188" t="s">
        <v>19</v>
      </c>
      <c r="N188" t="s">
        <v>25</v>
      </c>
      <c r="O188" t="s">
        <v>25</v>
      </c>
    </row>
    <row r="189" spans="1:15" x14ac:dyDescent="0.25">
      <c r="A189" t="s">
        <v>432</v>
      </c>
      <c r="B189" t="s">
        <v>13</v>
      </c>
      <c r="C189" t="s">
        <v>37</v>
      </c>
      <c r="D189" s="2">
        <v>42178</v>
      </c>
      <c r="E189" t="s">
        <v>433</v>
      </c>
      <c r="F189" t="s">
        <v>16</v>
      </c>
      <c r="G189" t="s">
        <v>17</v>
      </c>
      <c r="H189" t="s">
        <v>18</v>
      </c>
      <c r="I189" t="s">
        <v>24</v>
      </c>
      <c r="J189" t="s">
        <v>24</v>
      </c>
      <c r="K189" t="s">
        <v>19</v>
      </c>
      <c r="L189" t="s">
        <v>19</v>
      </c>
      <c r="M189" t="s">
        <v>19</v>
      </c>
      <c r="N189" t="s">
        <v>31</v>
      </c>
      <c r="O189" t="s">
        <v>25</v>
      </c>
    </row>
    <row r="190" spans="1:15" x14ac:dyDescent="0.25">
      <c r="A190" t="s">
        <v>434</v>
      </c>
      <c r="B190" t="s">
        <v>13</v>
      </c>
      <c r="C190" t="s">
        <v>37</v>
      </c>
      <c r="D190" s="2">
        <v>42137</v>
      </c>
      <c r="E190" t="s">
        <v>435</v>
      </c>
      <c r="F190" t="s">
        <v>16</v>
      </c>
      <c r="G190" t="s">
        <v>17</v>
      </c>
      <c r="H190" t="s">
        <v>18</v>
      </c>
      <c r="I190" t="s">
        <v>15</v>
      </c>
      <c r="J190" t="s">
        <v>15</v>
      </c>
      <c r="K190" t="s">
        <v>19</v>
      </c>
      <c r="L190" t="s">
        <v>19</v>
      </c>
      <c r="M190" t="s">
        <v>19</v>
      </c>
      <c r="N190" t="s">
        <v>64</v>
      </c>
      <c r="O190" t="s">
        <v>64</v>
      </c>
    </row>
    <row r="191" spans="1:15" x14ac:dyDescent="0.25">
      <c r="A191" t="s">
        <v>436</v>
      </c>
      <c r="B191" t="s">
        <v>13</v>
      </c>
      <c r="C191" t="s">
        <v>21</v>
      </c>
      <c r="D191" s="2">
        <v>41872</v>
      </c>
      <c r="E191" t="s">
        <v>437</v>
      </c>
      <c r="F191" t="s">
        <v>28</v>
      </c>
      <c r="G191" t="s">
        <v>17</v>
      </c>
      <c r="H191" t="s">
        <v>99</v>
      </c>
      <c r="I191" t="s">
        <v>24</v>
      </c>
      <c r="J191" t="s">
        <v>24</v>
      </c>
      <c r="K191" t="s">
        <v>29</v>
      </c>
      <c r="L191" t="s">
        <v>29</v>
      </c>
      <c r="M191" t="s">
        <v>29</v>
      </c>
      <c r="N191" t="s">
        <v>36</v>
      </c>
      <c r="O191" t="s">
        <v>36</v>
      </c>
    </row>
    <row r="192" spans="1:15" x14ac:dyDescent="0.25">
      <c r="A192" t="s">
        <v>438</v>
      </c>
      <c r="B192" t="s">
        <v>13</v>
      </c>
      <c r="C192" t="s">
        <v>21</v>
      </c>
      <c r="D192" s="2">
        <v>41872</v>
      </c>
      <c r="E192" t="s">
        <v>439</v>
      </c>
      <c r="F192" t="s">
        <v>28</v>
      </c>
      <c r="G192" t="s">
        <v>17</v>
      </c>
      <c r="H192" t="s">
        <v>18</v>
      </c>
      <c r="I192" t="s">
        <v>24</v>
      </c>
      <c r="J192" t="s">
        <v>24</v>
      </c>
      <c r="K192" t="s">
        <v>29</v>
      </c>
      <c r="L192" t="s">
        <v>29</v>
      </c>
      <c r="M192" t="s">
        <v>29</v>
      </c>
      <c r="N192" t="s">
        <v>36</v>
      </c>
      <c r="O192" t="s">
        <v>36</v>
      </c>
    </row>
    <row r="193" spans="1:15" x14ac:dyDescent="0.25">
      <c r="A193" t="s">
        <v>440</v>
      </c>
      <c r="B193" t="s">
        <v>13</v>
      </c>
      <c r="C193" t="s">
        <v>21</v>
      </c>
      <c r="D193" s="2">
        <v>41872</v>
      </c>
      <c r="E193" t="s">
        <v>441</v>
      </c>
      <c r="F193" t="s">
        <v>28</v>
      </c>
      <c r="G193" t="s">
        <v>17</v>
      </c>
      <c r="H193" t="s">
        <v>99</v>
      </c>
      <c r="I193" t="s">
        <v>24</v>
      </c>
      <c r="J193" t="s">
        <v>24</v>
      </c>
      <c r="K193" t="s">
        <v>29</v>
      </c>
      <c r="L193" t="s">
        <v>29</v>
      </c>
      <c r="M193" t="s">
        <v>29</v>
      </c>
      <c r="N193" t="s">
        <v>36</v>
      </c>
      <c r="O193" t="s">
        <v>36</v>
      </c>
    </row>
    <row r="194" spans="1:15" x14ac:dyDescent="0.25">
      <c r="A194" t="s">
        <v>442</v>
      </c>
      <c r="B194" t="s">
        <v>13</v>
      </c>
      <c r="C194" t="s">
        <v>21</v>
      </c>
      <c r="D194" s="2">
        <v>41872</v>
      </c>
      <c r="E194" t="s">
        <v>443</v>
      </c>
      <c r="F194" t="s">
        <v>28</v>
      </c>
      <c r="G194" t="s">
        <v>17</v>
      </c>
      <c r="H194" t="s">
        <v>18</v>
      </c>
      <c r="I194" t="s">
        <v>24</v>
      </c>
      <c r="J194" t="s">
        <v>24</v>
      </c>
      <c r="K194" t="s">
        <v>29</v>
      </c>
      <c r="L194" t="s">
        <v>29</v>
      </c>
      <c r="M194" t="s">
        <v>29</v>
      </c>
      <c r="N194" t="s">
        <v>36</v>
      </c>
      <c r="O194" t="s">
        <v>36</v>
      </c>
    </row>
    <row r="195" spans="1:15" x14ac:dyDescent="0.25">
      <c r="A195" t="s">
        <v>444</v>
      </c>
      <c r="B195" t="s">
        <v>13</v>
      </c>
      <c r="C195" t="s">
        <v>21</v>
      </c>
      <c r="D195" s="2">
        <v>42012</v>
      </c>
      <c r="E195" t="s">
        <v>445</v>
      </c>
      <c r="F195" t="s">
        <v>28</v>
      </c>
      <c r="G195" t="s">
        <v>17</v>
      </c>
      <c r="H195" t="s">
        <v>18</v>
      </c>
      <c r="I195" t="s">
        <v>24</v>
      </c>
      <c r="J195" t="s">
        <v>24</v>
      </c>
      <c r="K195" t="s">
        <v>29</v>
      </c>
      <c r="L195" t="s">
        <v>29</v>
      </c>
      <c r="M195" t="s">
        <v>29</v>
      </c>
      <c r="N195" t="s">
        <v>36</v>
      </c>
      <c r="O195" t="s">
        <v>36</v>
      </c>
    </row>
    <row r="196" spans="1:15" x14ac:dyDescent="0.25">
      <c r="A196" t="s">
        <v>446</v>
      </c>
      <c r="B196" t="s">
        <v>13</v>
      </c>
      <c r="C196" t="s">
        <v>21</v>
      </c>
      <c r="D196" s="2">
        <v>41883</v>
      </c>
      <c r="E196" t="s">
        <v>447</v>
      </c>
      <c r="F196" t="s">
        <v>16</v>
      </c>
      <c r="G196" t="s">
        <v>17</v>
      </c>
      <c r="H196" t="s">
        <v>18</v>
      </c>
      <c r="I196" t="s">
        <v>15</v>
      </c>
      <c r="J196" t="s">
        <v>15</v>
      </c>
      <c r="K196" t="s">
        <v>19</v>
      </c>
      <c r="L196" t="s">
        <v>19</v>
      </c>
      <c r="M196" t="s">
        <v>19</v>
      </c>
      <c r="N196" t="s">
        <v>64</v>
      </c>
      <c r="O196" t="s">
        <v>64</v>
      </c>
    </row>
    <row r="197" spans="1:15" x14ac:dyDescent="0.25">
      <c r="A197" t="s">
        <v>448</v>
      </c>
      <c r="B197" t="s">
        <v>13</v>
      </c>
      <c r="C197" t="s">
        <v>21</v>
      </c>
      <c r="D197" s="2">
        <v>41913</v>
      </c>
      <c r="E197" t="s">
        <v>449</v>
      </c>
      <c r="F197" t="s">
        <v>16</v>
      </c>
      <c r="G197" t="s">
        <v>17</v>
      </c>
      <c r="H197" t="s">
        <v>18</v>
      </c>
      <c r="I197" t="s">
        <v>24</v>
      </c>
      <c r="J197" t="s">
        <v>24</v>
      </c>
      <c r="K197" t="s">
        <v>19</v>
      </c>
      <c r="L197" t="s">
        <v>19</v>
      </c>
      <c r="M197" t="s">
        <v>19</v>
      </c>
      <c r="N197" t="s">
        <v>450</v>
      </c>
      <c r="O197" t="s">
        <v>450</v>
      </c>
    </row>
    <row r="198" spans="1:15" x14ac:dyDescent="0.25">
      <c r="A198" t="s">
        <v>451</v>
      </c>
      <c r="B198" t="s">
        <v>13</v>
      </c>
      <c r="C198" t="s">
        <v>37</v>
      </c>
      <c r="D198" s="2">
        <v>41837</v>
      </c>
      <c r="E198" t="s">
        <v>452</v>
      </c>
      <c r="F198" t="s">
        <v>28</v>
      </c>
      <c r="G198" t="s">
        <v>17</v>
      </c>
      <c r="H198" t="s">
        <v>18</v>
      </c>
      <c r="I198" t="s">
        <v>24</v>
      </c>
      <c r="J198" t="s">
        <v>24</v>
      </c>
      <c r="K198" t="s">
        <v>29</v>
      </c>
      <c r="L198" t="s">
        <v>29</v>
      </c>
      <c r="M198" t="s">
        <v>29</v>
      </c>
      <c r="N198" t="s">
        <v>30</v>
      </c>
      <c r="O198" t="s">
        <v>30</v>
      </c>
    </row>
    <row r="199" spans="1:15" x14ac:dyDescent="0.25">
      <c r="A199" t="s">
        <v>453</v>
      </c>
      <c r="B199" t="s">
        <v>13</v>
      </c>
      <c r="C199" t="s">
        <v>37</v>
      </c>
      <c r="D199" s="2">
        <v>41837</v>
      </c>
      <c r="E199" t="s">
        <v>454</v>
      </c>
      <c r="F199" t="s">
        <v>28</v>
      </c>
      <c r="G199" t="s">
        <v>17</v>
      </c>
      <c r="H199" t="s">
        <v>18</v>
      </c>
      <c r="I199" t="s">
        <v>24</v>
      </c>
      <c r="J199" t="s">
        <v>24</v>
      </c>
      <c r="K199" t="s">
        <v>29</v>
      </c>
      <c r="L199" t="s">
        <v>29</v>
      </c>
      <c r="M199" t="s">
        <v>29</v>
      </c>
      <c r="N199" t="s">
        <v>30</v>
      </c>
      <c r="O199" t="s">
        <v>30</v>
      </c>
    </row>
    <row r="200" spans="1:15" x14ac:dyDescent="0.25">
      <c r="A200" t="s">
        <v>455</v>
      </c>
      <c r="B200" t="s">
        <v>13</v>
      </c>
      <c r="C200" t="s">
        <v>37</v>
      </c>
      <c r="D200" s="2">
        <v>41848</v>
      </c>
      <c r="E200" t="s">
        <v>456</v>
      </c>
      <c r="F200" t="s">
        <v>16</v>
      </c>
      <c r="G200" t="s">
        <v>17</v>
      </c>
      <c r="H200" t="s">
        <v>18</v>
      </c>
      <c r="I200" t="s">
        <v>24</v>
      </c>
      <c r="J200" t="s">
        <v>24</v>
      </c>
      <c r="K200" t="s">
        <v>40</v>
      </c>
      <c r="L200" t="s">
        <v>40</v>
      </c>
      <c r="M200" t="s">
        <v>40</v>
      </c>
      <c r="N200" t="s">
        <v>41</v>
      </c>
      <c r="O200" t="s">
        <v>41</v>
      </c>
    </row>
    <row r="201" spans="1:15" x14ac:dyDescent="0.25">
      <c r="A201" t="s">
        <v>457</v>
      </c>
      <c r="B201" t="s">
        <v>13</v>
      </c>
      <c r="C201" t="s">
        <v>37</v>
      </c>
      <c r="D201" s="2">
        <v>41848</v>
      </c>
      <c r="E201" t="s">
        <v>458</v>
      </c>
      <c r="F201" t="s">
        <v>16</v>
      </c>
      <c r="G201" t="s">
        <v>17</v>
      </c>
      <c r="H201" t="s">
        <v>99</v>
      </c>
      <c r="I201" t="s">
        <v>24</v>
      </c>
      <c r="J201" t="s">
        <v>24</v>
      </c>
      <c r="K201" t="s">
        <v>40</v>
      </c>
      <c r="L201" t="s">
        <v>40</v>
      </c>
      <c r="M201" t="s">
        <v>40</v>
      </c>
      <c r="N201" t="s">
        <v>41</v>
      </c>
      <c r="O201" t="s">
        <v>41</v>
      </c>
    </row>
    <row r="202" spans="1:15" x14ac:dyDescent="0.25">
      <c r="A202" t="s">
        <v>459</v>
      </c>
      <c r="B202" t="s">
        <v>13</v>
      </c>
      <c r="C202" t="s">
        <v>21</v>
      </c>
      <c r="D202" s="2">
        <v>41913</v>
      </c>
      <c r="E202" t="s">
        <v>460</v>
      </c>
      <c r="F202" t="s">
        <v>16</v>
      </c>
      <c r="G202" t="s">
        <v>17</v>
      </c>
      <c r="H202" t="s">
        <v>18</v>
      </c>
      <c r="I202" t="s">
        <v>15</v>
      </c>
      <c r="J202" t="s">
        <v>15</v>
      </c>
      <c r="K202" t="s">
        <v>19</v>
      </c>
      <c r="L202" t="s">
        <v>19</v>
      </c>
      <c r="M202" t="s">
        <v>19</v>
      </c>
      <c r="N202" t="s">
        <v>20</v>
      </c>
      <c r="O202" t="s">
        <v>20</v>
      </c>
    </row>
    <row r="203" spans="1:15" x14ac:dyDescent="0.25">
      <c r="A203" t="s">
        <v>461</v>
      </c>
      <c r="B203" t="s">
        <v>13</v>
      </c>
      <c r="C203" t="s">
        <v>37</v>
      </c>
      <c r="D203" s="2">
        <v>41843</v>
      </c>
      <c r="E203" t="s">
        <v>462</v>
      </c>
      <c r="F203" t="s">
        <v>28</v>
      </c>
      <c r="G203" t="s">
        <v>17</v>
      </c>
      <c r="H203" t="s">
        <v>18</v>
      </c>
      <c r="I203" t="s">
        <v>24</v>
      </c>
      <c r="J203" t="s">
        <v>24</v>
      </c>
      <c r="K203" t="s">
        <v>29</v>
      </c>
      <c r="L203" t="s">
        <v>29</v>
      </c>
      <c r="M203" t="s">
        <v>29</v>
      </c>
      <c r="N203" t="s">
        <v>30</v>
      </c>
      <c r="O203" t="s">
        <v>30</v>
      </c>
    </row>
    <row r="204" spans="1:15" x14ac:dyDescent="0.25">
      <c r="A204" t="s">
        <v>463</v>
      </c>
      <c r="B204" t="s">
        <v>13</v>
      </c>
      <c r="C204" t="s">
        <v>21</v>
      </c>
      <c r="D204" s="2">
        <v>41956</v>
      </c>
      <c r="E204" t="s">
        <v>464</v>
      </c>
      <c r="F204" t="s">
        <v>465</v>
      </c>
      <c r="G204" t="s">
        <v>17</v>
      </c>
      <c r="H204" t="s">
        <v>18</v>
      </c>
      <c r="I204" t="s">
        <v>24</v>
      </c>
      <c r="J204" t="s">
        <v>24</v>
      </c>
      <c r="K204" t="s">
        <v>466</v>
      </c>
      <c r="L204" t="s">
        <v>466</v>
      </c>
      <c r="M204" t="s">
        <v>466</v>
      </c>
      <c r="N204" t="s">
        <v>467</v>
      </c>
      <c r="O204" t="s">
        <v>467</v>
      </c>
    </row>
    <row r="205" spans="1:15" x14ac:dyDescent="0.25">
      <c r="A205" t="s">
        <v>468</v>
      </c>
      <c r="B205" t="s">
        <v>13</v>
      </c>
      <c r="C205" t="s">
        <v>21</v>
      </c>
      <c r="D205" s="2">
        <v>41936</v>
      </c>
      <c r="E205" t="s">
        <v>469</v>
      </c>
      <c r="F205" t="s">
        <v>16</v>
      </c>
      <c r="G205" t="s">
        <v>17</v>
      </c>
      <c r="H205" t="s">
        <v>18</v>
      </c>
      <c r="I205" t="s">
        <v>24</v>
      </c>
      <c r="J205" t="s">
        <v>24</v>
      </c>
      <c r="K205" t="s">
        <v>19</v>
      </c>
      <c r="L205" t="s">
        <v>19</v>
      </c>
      <c r="M205" t="s">
        <v>19</v>
      </c>
      <c r="N205" t="s">
        <v>470</v>
      </c>
      <c r="O205" t="s">
        <v>470</v>
      </c>
    </row>
    <row r="206" spans="1:15" x14ac:dyDescent="0.25">
      <c r="A206" t="s">
        <v>471</v>
      </c>
      <c r="B206" t="s">
        <v>13</v>
      </c>
      <c r="C206" t="s">
        <v>21</v>
      </c>
      <c r="D206" s="2">
        <v>41935</v>
      </c>
      <c r="E206" t="s">
        <v>472</v>
      </c>
      <c r="F206" t="s">
        <v>16</v>
      </c>
      <c r="G206" t="s">
        <v>17</v>
      </c>
      <c r="H206" t="s">
        <v>99</v>
      </c>
      <c r="I206" t="s">
        <v>24</v>
      </c>
      <c r="J206" t="s">
        <v>24</v>
      </c>
      <c r="K206" t="s">
        <v>19</v>
      </c>
      <c r="L206" t="s">
        <v>19</v>
      </c>
      <c r="M206" t="s">
        <v>19</v>
      </c>
      <c r="N206" t="s">
        <v>470</v>
      </c>
      <c r="O206" t="s">
        <v>470</v>
      </c>
    </row>
    <row r="207" spans="1:15" x14ac:dyDescent="0.25">
      <c r="A207" t="s">
        <v>473</v>
      </c>
      <c r="B207" t="s">
        <v>13</v>
      </c>
      <c r="C207" t="s">
        <v>21</v>
      </c>
      <c r="D207" s="2">
        <v>41920</v>
      </c>
      <c r="E207" t="s">
        <v>474</v>
      </c>
      <c r="F207" t="s">
        <v>16</v>
      </c>
      <c r="G207" t="s">
        <v>17</v>
      </c>
      <c r="H207" t="s">
        <v>18</v>
      </c>
      <c r="I207" t="s">
        <v>15</v>
      </c>
      <c r="J207" t="s">
        <v>15</v>
      </c>
      <c r="K207" t="s">
        <v>19</v>
      </c>
      <c r="L207" t="s">
        <v>19</v>
      </c>
      <c r="M207" t="s">
        <v>19</v>
      </c>
      <c r="N207" t="s">
        <v>64</v>
      </c>
      <c r="O207" t="s">
        <v>64</v>
      </c>
    </row>
    <row r="208" spans="1:15" x14ac:dyDescent="0.25">
      <c r="A208" t="s">
        <v>475</v>
      </c>
      <c r="B208" t="s">
        <v>13</v>
      </c>
      <c r="C208" t="s">
        <v>21</v>
      </c>
      <c r="D208" s="2">
        <v>41920</v>
      </c>
      <c r="E208" t="s">
        <v>476</v>
      </c>
      <c r="F208" t="s">
        <v>16</v>
      </c>
      <c r="G208" t="s">
        <v>17</v>
      </c>
      <c r="H208" t="s">
        <v>18</v>
      </c>
      <c r="I208" t="s">
        <v>15</v>
      </c>
      <c r="J208" t="s">
        <v>15</v>
      </c>
      <c r="K208" t="s">
        <v>19</v>
      </c>
      <c r="L208" t="s">
        <v>19</v>
      </c>
      <c r="M208" t="s">
        <v>19</v>
      </c>
      <c r="N208" t="s">
        <v>416</v>
      </c>
      <c r="O208" t="s">
        <v>416</v>
      </c>
    </row>
    <row r="209" spans="1:15" x14ac:dyDescent="0.25">
      <c r="A209" t="s">
        <v>477</v>
      </c>
      <c r="B209" t="s">
        <v>13</v>
      </c>
      <c r="C209" t="s">
        <v>21</v>
      </c>
      <c r="D209" s="2">
        <v>41949</v>
      </c>
      <c r="E209" t="s">
        <v>478</v>
      </c>
      <c r="F209" t="s">
        <v>28</v>
      </c>
      <c r="G209" t="s">
        <v>17</v>
      </c>
      <c r="H209" t="s">
        <v>18</v>
      </c>
      <c r="I209" t="s">
        <v>24</v>
      </c>
      <c r="J209" t="s">
        <v>24</v>
      </c>
      <c r="K209" t="s">
        <v>29</v>
      </c>
      <c r="L209" t="s">
        <v>29</v>
      </c>
      <c r="M209" t="s">
        <v>29</v>
      </c>
      <c r="N209" t="s">
        <v>479</v>
      </c>
      <c r="O209" t="s">
        <v>479</v>
      </c>
    </row>
    <row r="210" spans="1:15" x14ac:dyDescent="0.25">
      <c r="A210" t="s">
        <v>480</v>
      </c>
      <c r="B210" t="s">
        <v>13</v>
      </c>
      <c r="C210" t="s">
        <v>37</v>
      </c>
      <c r="D210" s="2">
        <v>41857</v>
      </c>
      <c r="E210" t="s">
        <v>481</v>
      </c>
      <c r="F210" t="s">
        <v>28</v>
      </c>
      <c r="G210" t="s">
        <v>17</v>
      </c>
      <c r="H210" t="s">
        <v>18</v>
      </c>
      <c r="I210" t="s">
        <v>24</v>
      </c>
      <c r="J210" t="s">
        <v>24</v>
      </c>
      <c r="K210" t="s">
        <v>29</v>
      </c>
      <c r="L210" t="s">
        <v>29</v>
      </c>
      <c r="M210" t="s">
        <v>29</v>
      </c>
      <c r="N210" t="s">
        <v>357</v>
      </c>
      <c r="O210" t="s">
        <v>357</v>
      </c>
    </row>
    <row r="211" spans="1:15" x14ac:dyDescent="0.25">
      <c r="A211" t="s">
        <v>482</v>
      </c>
      <c r="B211" t="s">
        <v>13</v>
      </c>
      <c r="C211" t="s">
        <v>37</v>
      </c>
      <c r="D211" s="2">
        <v>41857</v>
      </c>
      <c r="E211" t="s">
        <v>483</v>
      </c>
      <c r="F211" t="s">
        <v>28</v>
      </c>
      <c r="G211" t="s">
        <v>17</v>
      </c>
      <c r="H211" t="s">
        <v>99</v>
      </c>
      <c r="I211" t="s">
        <v>24</v>
      </c>
      <c r="J211" t="s">
        <v>24</v>
      </c>
      <c r="K211" t="s">
        <v>29</v>
      </c>
      <c r="L211" t="s">
        <v>29</v>
      </c>
      <c r="M211" t="s">
        <v>29</v>
      </c>
      <c r="N211" t="s">
        <v>357</v>
      </c>
      <c r="O211" t="s">
        <v>357</v>
      </c>
    </row>
    <row r="212" spans="1:15" x14ac:dyDescent="0.25">
      <c r="A212" t="s">
        <v>484</v>
      </c>
      <c r="B212" t="s">
        <v>13</v>
      </c>
      <c r="C212" t="s">
        <v>21</v>
      </c>
      <c r="D212" s="2">
        <v>41970</v>
      </c>
      <c r="E212" t="s">
        <v>485</v>
      </c>
      <c r="F212" t="s">
        <v>28</v>
      </c>
      <c r="G212" t="s">
        <v>17</v>
      </c>
      <c r="H212" t="s">
        <v>18</v>
      </c>
      <c r="I212" t="s">
        <v>24</v>
      </c>
      <c r="J212" t="s">
        <v>24</v>
      </c>
      <c r="K212" t="s">
        <v>29</v>
      </c>
      <c r="L212" t="s">
        <v>29</v>
      </c>
      <c r="M212" t="s">
        <v>29</v>
      </c>
      <c r="N212" t="s">
        <v>30</v>
      </c>
      <c r="O212" t="s">
        <v>30</v>
      </c>
    </row>
    <row r="213" spans="1:15" x14ac:dyDescent="0.25">
      <c r="A213" t="s">
        <v>486</v>
      </c>
      <c r="B213" t="s">
        <v>13</v>
      </c>
      <c r="C213" t="s">
        <v>37</v>
      </c>
      <c r="D213" s="2">
        <v>41885</v>
      </c>
      <c r="E213" t="s">
        <v>487</v>
      </c>
      <c r="F213" t="s">
        <v>16</v>
      </c>
      <c r="G213" t="s">
        <v>17</v>
      </c>
      <c r="H213" t="s">
        <v>18</v>
      </c>
      <c r="I213" t="s">
        <v>24</v>
      </c>
      <c r="J213" t="s">
        <v>24</v>
      </c>
      <c r="K213" t="s">
        <v>40</v>
      </c>
      <c r="L213" t="s">
        <v>40</v>
      </c>
      <c r="M213" t="s">
        <v>40</v>
      </c>
      <c r="N213" t="s">
        <v>488</v>
      </c>
      <c r="O213" t="s">
        <v>488</v>
      </c>
    </row>
    <row r="214" spans="1:15" x14ac:dyDescent="0.25">
      <c r="A214" t="s">
        <v>489</v>
      </c>
      <c r="B214" t="s">
        <v>13</v>
      </c>
      <c r="C214" t="s">
        <v>21</v>
      </c>
      <c r="D214" s="2">
        <v>41949</v>
      </c>
      <c r="E214" t="s">
        <v>490</v>
      </c>
      <c r="F214" t="s">
        <v>16</v>
      </c>
      <c r="G214" t="s">
        <v>17</v>
      </c>
      <c r="H214" t="s">
        <v>18</v>
      </c>
      <c r="I214" t="s">
        <v>15</v>
      </c>
      <c r="J214" t="s">
        <v>15</v>
      </c>
      <c r="K214" t="s">
        <v>19</v>
      </c>
      <c r="L214" t="s">
        <v>19</v>
      </c>
      <c r="M214" t="s">
        <v>19</v>
      </c>
      <c r="N214" t="s">
        <v>64</v>
      </c>
      <c r="O214" t="s">
        <v>64</v>
      </c>
    </row>
    <row r="215" spans="1:15" x14ac:dyDescent="0.25">
      <c r="A215" t="s">
        <v>491</v>
      </c>
      <c r="B215" t="s">
        <v>13</v>
      </c>
      <c r="C215" t="s">
        <v>21</v>
      </c>
      <c r="D215" s="2">
        <v>41996</v>
      </c>
      <c r="E215" t="s">
        <v>492</v>
      </c>
      <c r="F215" t="s">
        <v>16</v>
      </c>
      <c r="G215" t="s">
        <v>17</v>
      </c>
      <c r="H215" t="s">
        <v>18</v>
      </c>
      <c r="I215" t="s">
        <v>24</v>
      </c>
      <c r="J215" t="s">
        <v>24</v>
      </c>
      <c r="K215" t="s">
        <v>19</v>
      </c>
      <c r="L215" t="s">
        <v>19</v>
      </c>
      <c r="M215" t="s">
        <v>19</v>
      </c>
      <c r="N215" t="s">
        <v>493</v>
      </c>
      <c r="O215" t="s">
        <v>493</v>
      </c>
    </row>
    <row r="216" spans="1:15" x14ac:dyDescent="0.25">
      <c r="A216" t="s">
        <v>494</v>
      </c>
      <c r="B216" t="s">
        <v>13</v>
      </c>
      <c r="C216" t="s">
        <v>37</v>
      </c>
      <c r="D216" s="2">
        <v>41925</v>
      </c>
      <c r="E216" t="s">
        <v>495</v>
      </c>
      <c r="F216" t="s">
        <v>28</v>
      </c>
      <c r="G216" t="s">
        <v>17</v>
      </c>
      <c r="H216" t="s">
        <v>18</v>
      </c>
      <c r="I216" t="s">
        <v>24</v>
      </c>
      <c r="J216" t="s">
        <v>24</v>
      </c>
      <c r="K216" t="s">
        <v>29</v>
      </c>
      <c r="L216" t="s">
        <v>29</v>
      </c>
      <c r="M216" t="s">
        <v>29</v>
      </c>
      <c r="N216" t="s">
        <v>51</v>
      </c>
      <c r="O216" t="s">
        <v>51</v>
      </c>
    </row>
    <row r="217" spans="1:15" x14ac:dyDescent="0.25">
      <c r="A217" t="s">
        <v>496</v>
      </c>
      <c r="B217" t="s">
        <v>13</v>
      </c>
      <c r="C217" t="s">
        <v>37</v>
      </c>
      <c r="D217" s="2">
        <v>41925</v>
      </c>
      <c r="E217" t="s">
        <v>497</v>
      </c>
      <c r="F217" t="s">
        <v>28</v>
      </c>
      <c r="G217" t="s">
        <v>17</v>
      </c>
      <c r="H217" t="s">
        <v>18</v>
      </c>
      <c r="I217" t="s">
        <v>24</v>
      </c>
      <c r="J217" t="s">
        <v>24</v>
      </c>
      <c r="K217" t="s">
        <v>29</v>
      </c>
      <c r="L217" t="s">
        <v>29</v>
      </c>
      <c r="M217" t="s">
        <v>29</v>
      </c>
      <c r="N217" t="s">
        <v>51</v>
      </c>
      <c r="O217" t="s">
        <v>51</v>
      </c>
    </row>
    <row r="218" spans="1:15" x14ac:dyDescent="0.25">
      <c r="A218" t="s">
        <v>498</v>
      </c>
      <c r="B218" t="s">
        <v>13</v>
      </c>
      <c r="C218" t="s">
        <v>37</v>
      </c>
      <c r="D218" s="2">
        <v>41925</v>
      </c>
      <c r="E218" t="s">
        <v>499</v>
      </c>
      <c r="F218" t="s">
        <v>28</v>
      </c>
      <c r="G218" t="s">
        <v>17</v>
      </c>
      <c r="H218" t="s">
        <v>99</v>
      </c>
      <c r="I218" t="s">
        <v>24</v>
      </c>
      <c r="J218" t="s">
        <v>24</v>
      </c>
      <c r="K218" t="s">
        <v>29</v>
      </c>
      <c r="L218" t="s">
        <v>29</v>
      </c>
      <c r="M218" t="s">
        <v>29</v>
      </c>
      <c r="N218" t="s">
        <v>51</v>
      </c>
      <c r="O218" t="s">
        <v>51</v>
      </c>
    </row>
    <row r="219" spans="1:15" x14ac:dyDescent="0.25">
      <c r="A219" t="s">
        <v>500</v>
      </c>
      <c r="B219" t="s">
        <v>13</v>
      </c>
      <c r="C219" t="s">
        <v>37</v>
      </c>
      <c r="D219" s="2">
        <v>41925</v>
      </c>
      <c r="E219" t="s">
        <v>501</v>
      </c>
      <c r="F219" t="s">
        <v>28</v>
      </c>
      <c r="G219" t="s">
        <v>17</v>
      </c>
      <c r="H219" t="s">
        <v>18</v>
      </c>
      <c r="I219" t="s">
        <v>24</v>
      </c>
      <c r="J219" t="s">
        <v>24</v>
      </c>
      <c r="K219" t="s">
        <v>29</v>
      </c>
      <c r="L219" t="s">
        <v>29</v>
      </c>
      <c r="M219" t="s">
        <v>29</v>
      </c>
      <c r="N219" t="s">
        <v>48</v>
      </c>
      <c r="O219" t="s">
        <v>48</v>
      </c>
    </row>
    <row r="220" spans="1:15" x14ac:dyDescent="0.25">
      <c r="A220" t="s">
        <v>502</v>
      </c>
      <c r="B220" t="s">
        <v>13</v>
      </c>
      <c r="C220" t="s">
        <v>37</v>
      </c>
      <c r="D220" s="2">
        <v>41925</v>
      </c>
      <c r="E220" t="s">
        <v>503</v>
      </c>
      <c r="F220" t="s">
        <v>28</v>
      </c>
      <c r="G220" t="s">
        <v>17</v>
      </c>
      <c r="H220" t="s">
        <v>99</v>
      </c>
      <c r="I220" t="s">
        <v>24</v>
      </c>
      <c r="J220" t="s">
        <v>24</v>
      </c>
      <c r="K220" t="s">
        <v>29</v>
      </c>
      <c r="L220" t="s">
        <v>29</v>
      </c>
      <c r="M220" t="s">
        <v>29</v>
      </c>
      <c r="N220" t="s">
        <v>48</v>
      </c>
      <c r="O220" t="s">
        <v>48</v>
      </c>
    </row>
    <row r="221" spans="1:15" x14ac:dyDescent="0.25">
      <c r="A221" t="s">
        <v>504</v>
      </c>
      <c r="B221" t="s">
        <v>13</v>
      </c>
      <c r="C221" t="s">
        <v>37</v>
      </c>
      <c r="D221" s="2">
        <v>41939</v>
      </c>
      <c r="E221" t="s">
        <v>505</v>
      </c>
      <c r="F221" t="s">
        <v>16</v>
      </c>
      <c r="G221" t="s">
        <v>17</v>
      </c>
      <c r="H221" t="s">
        <v>18</v>
      </c>
      <c r="I221" t="s">
        <v>24</v>
      </c>
      <c r="J221" t="s">
        <v>24</v>
      </c>
      <c r="K221" t="s">
        <v>40</v>
      </c>
      <c r="L221" t="s">
        <v>40</v>
      </c>
      <c r="M221" t="s">
        <v>40</v>
      </c>
      <c r="N221" t="s">
        <v>41</v>
      </c>
      <c r="O221" t="s">
        <v>41</v>
      </c>
    </row>
    <row r="222" spans="1:15" x14ac:dyDescent="0.25">
      <c r="A222" t="s">
        <v>506</v>
      </c>
      <c r="B222" t="s">
        <v>13</v>
      </c>
      <c r="C222" t="s">
        <v>37</v>
      </c>
      <c r="D222" s="2">
        <v>41940</v>
      </c>
      <c r="E222" t="s">
        <v>507</v>
      </c>
      <c r="F222" t="s">
        <v>28</v>
      </c>
      <c r="G222" t="s">
        <v>17</v>
      </c>
      <c r="H222" t="s">
        <v>99</v>
      </c>
      <c r="I222" t="s">
        <v>24</v>
      </c>
      <c r="J222" t="s">
        <v>24</v>
      </c>
      <c r="K222" t="s">
        <v>29</v>
      </c>
      <c r="L222" t="s">
        <v>29</v>
      </c>
      <c r="M222" t="s">
        <v>29</v>
      </c>
      <c r="N222" t="s">
        <v>48</v>
      </c>
      <c r="O222" t="s">
        <v>48</v>
      </c>
    </row>
    <row r="223" spans="1:15" x14ac:dyDescent="0.25">
      <c r="A223" t="s">
        <v>508</v>
      </c>
      <c r="B223" t="s">
        <v>13</v>
      </c>
      <c r="C223" t="s">
        <v>37</v>
      </c>
      <c r="D223" s="2">
        <v>41940</v>
      </c>
      <c r="E223" t="s">
        <v>509</v>
      </c>
      <c r="F223" t="s">
        <v>28</v>
      </c>
      <c r="G223" t="s">
        <v>17</v>
      </c>
      <c r="H223" t="s">
        <v>18</v>
      </c>
      <c r="I223" t="s">
        <v>24</v>
      </c>
      <c r="J223" t="s">
        <v>24</v>
      </c>
      <c r="K223" t="s">
        <v>29</v>
      </c>
      <c r="L223" t="s">
        <v>29</v>
      </c>
      <c r="M223" t="s">
        <v>29</v>
      </c>
      <c r="N223" t="s">
        <v>48</v>
      </c>
      <c r="O223" t="s">
        <v>48</v>
      </c>
    </row>
    <row r="224" spans="1:15" x14ac:dyDescent="0.25">
      <c r="A224" t="s">
        <v>510</v>
      </c>
      <c r="B224" t="s">
        <v>13</v>
      </c>
      <c r="C224" t="s">
        <v>21</v>
      </c>
      <c r="D224" s="2">
        <v>42020</v>
      </c>
      <c r="E224" t="s">
        <v>511</v>
      </c>
      <c r="F224" t="s">
        <v>16</v>
      </c>
      <c r="G224" t="s">
        <v>17</v>
      </c>
      <c r="H224" t="s">
        <v>18</v>
      </c>
      <c r="I224" t="s">
        <v>24</v>
      </c>
      <c r="J224" t="s">
        <v>24</v>
      </c>
      <c r="K224" t="s">
        <v>40</v>
      </c>
      <c r="L224" t="s">
        <v>40</v>
      </c>
      <c r="M224" t="s">
        <v>40</v>
      </c>
      <c r="N224" t="s">
        <v>41</v>
      </c>
      <c r="O224" t="s">
        <v>41</v>
      </c>
    </row>
    <row r="225" spans="1:15" x14ac:dyDescent="0.25">
      <c r="A225" t="s">
        <v>512</v>
      </c>
      <c r="B225" t="s">
        <v>13</v>
      </c>
      <c r="C225" t="s">
        <v>21</v>
      </c>
      <c r="D225" s="2">
        <v>42020</v>
      </c>
      <c r="E225" t="s">
        <v>513</v>
      </c>
      <c r="F225" t="s">
        <v>16</v>
      </c>
      <c r="G225" t="s">
        <v>17</v>
      </c>
      <c r="H225" t="s">
        <v>99</v>
      </c>
      <c r="I225" t="s">
        <v>24</v>
      </c>
      <c r="J225" t="s">
        <v>24</v>
      </c>
      <c r="K225" t="s">
        <v>40</v>
      </c>
      <c r="L225" t="s">
        <v>40</v>
      </c>
      <c r="M225" t="s">
        <v>40</v>
      </c>
      <c r="N225" t="s">
        <v>41</v>
      </c>
      <c r="O225" t="s">
        <v>41</v>
      </c>
    </row>
    <row r="226" spans="1:15" x14ac:dyDescent="0.25">
      <c r="A226" t="s">
        <v>514</v>
      </c>
      <c r="B226" t="s">
        <v>13</v>
      </c>
      <c r="C226" t="s">
        <v>37</v>
      </c>
      <c r="D226" s="2">
        <v>41955</v>
      </c>
      <c r="E226" t="s">
        <v>330</v>
      </c>
      <c r="F226" t="s">
        <v>28</v>
      </c>
      <c r="G226" t="s">
        <v>17</v>
      </c>
      <c r="H226" t="s">
        <v>18</v>
      </c>
      <c r="I226" t="s">
        <v>24</v>
      </c>
      <c r="J226" t="s">
        <v>24</v>
      </c>
      <c r="K226" t="s">
        <v>29</v>
      </c>
      <c r="L226" t="s">
        <v>29</v>
      </c>
      <c r="M226" t="s">
        <v>29</v>
      </c>
      <c r="N226" t="s">
        <v>48</v>
      </c>
      <c r="O226" t="s">
        <v>48</v>
      </c>
    </row>
    <row r="227" spans="1:15" x14ac:dyDescent="0.25">
      <c r="A227" t="s">
        <v>515</v>
      </c>
      <c r="B227" t="s">
        <v>13</v>
      </c>
      <c r="C227" t="s">
        <v>21</v>
      </c>
      <c r="D227" s="2">
        <v>42033</v>
      </c>
      <c r="E227" t="s">
        <v>516</v>
      </c>
      <c r="F227" t="s">
        <v>28</v>
      </c>
      <c r="G227" t="s">
        <v>17</v>
      </c>
      <c r="H227" t="s">
        <v>18</v>
      </c>
      <c r="I227" t="s">
        <v>24</v>
      </c>
      <c r="J227" t="s">
        <v>24</v>
      </c>
      <c r="K227" t="s">
        <v>29</v>
      </c>
      <c r="L227" t="s">
        <v>29</v>
      </c>
      <c r="M227" t="s">
        <v>29</v>
      </c>
      <c r="N227" t="s">
        <v>51</v>
      </c>
      <c r="O227" t="s">
        <v>51</v>
      </c>
    </row>
    <row r="228" spans="1:15" x14ac:dyDescent="0.25">
      <c r="A228" t="s">
        <v>517</v>
      </c>
      <c r="B228" t="s">
        <v>13</v>
      </c>
      <c r="C228" t="s">
        <v>21</v>
      </c>
      <c r="D228" s="2">
        <v>42027</v>
      </c>
      <c r="E228" t="s">
        <v>518</v>
      </c>
      <c r="F228" t="s">
        <v>28</v>
      </c>
      <c r="G228" t="s">
        <v>17</v>
      </c>
      <c r="H228" t="s">
        <v>18</v>
      </c>
      <c r="I228" t="s">
        <v>24</v>
      </c>
      <c r="J228" t="s">
        <v>24</v>
      </c>
      <c r="K228" t="s">
        <v>29</v>
      </c>
      <c r="L228" t="s">
        <v>29</v>
      </c>
      <c r="M228" t="s">
        <v>29</v>
      </c>
      <c r="N228" t="s">
        <v>51</v>
      </c>
      <c r="O228" t="s">
        <v>51</v>
      </c>
    </row>
    <row r="229" spans="1:15" x14ac:dyDescent="0.25">
      <c r="A229" t="s">
        <v>519</v>
      </c>
      <c r="B229" t="s">
        <v>13</v>
      </c>
      <c r="C229" t="s">
        <v>21</v>
      </c>
      <c r="D229" s="2">
        <v>42027</v>
      </c>
      <c r="E229" t="s">
        <v>520</v>
      </c>
      <c r="F229" t="s">
        <v>28</v>
      </c>
      <c r="G229" t="s">
        <v>17</v>
      </c>
      <c r="H229" t="s">
        <v>99</v>
      </c>
      <c r="I229" t="s">
        <v>24</v>
      </c>
      <c r="J229" t="s">
        <v>24</v>
      </c>
      <c r="K229" t="s">
        <v>29</v>
      </c>
      <c r="L229" t="s">
        <v>29</v>
      </c>
      <c r="M229" t="s">
        <v>29</v>
      </c>
      <c r="N229" t="s">
        <v>51</v>
      </c>
      <c r="O229" t="s">
        <v>51</v>
      </c>
    </row>
    <row r="230" spans="1:15" x14ac:dyDescent="0.25">
      <c r="A230" t="s">
        <v>521</v>
      </c>
      <c r="B230" t="s">
        <v>13</v>
      </c>
      <c r="C230" t="s">
        <v>37</v>
      </c>
      <c r="D230" s="2">
        <v>41976</v>
      </c>
      <c r="E230" t="s">
        <v>522</v>
      </c>
      <c r="F230" t="s">
        <v>28</v>
      </c>
      <c r="G230" t="s">
        <v>17</v>
      </c>
      <c r="H230" t="s">
        <v>18</v>
      </c>
      <c r="I230" t="s">
        <v>24</v>
      </c>
      <c r="J230" t="s">
        <v>24</v>
      </c>
      <c r="K230" t="s">
        <v>57</v>
      </c>
      <c r="L230" t="s">
        <v>57</v>
      </c>
      <c r="M230" t="s">
        <v>57</v>
      </c>
      <c r="N230" t="s">
        <v>370</v>
      </c>
      <c r="O230" t="s">
        <v>370</v>
      </c>
    </row>
    <row r="231" spans="1:15" x14ac:dyDescent="0.25">
      <c r="A231" t="s">
        <v>523</v>
      </c>
      <c r="B231" t="s">
        <v>13</v>
      </c>
      <c r="C231" t="s">
        <v>37</v>
      </c>
      <c r="D231" s="2">
        <v>41976</v>
      </c>
      <c r="E231" t="s">
        <v>522</v>
      </c>
      <c r="F231" t="s">
        <v>28</v>
      </c>
      <c r="G231" t="s">
        <v>17</v>
      </c>
      <c r="H231" t="s">
        <v>18</v>
      </c>
      <c r="I231" t="s">
        <v>24</v>
      </c>
      <c r="J231" t="s">
        <v>24</v>
      </c>
      <c r="K231" t="s">
        <v>57</v>
      </c>
      <c r="L231" t="s">
        <v>57</v>
      </c>
      <c r="M231" t="s">
        <v>57</v>
      </c>
      <c r="N231" t="s">
        <v>370</v>
      </c>
      <c r="O231" t="s">
        <v>370</v>
      </c>
    </row>
    <row r="232" spans="1:15" x14ac:dyDescent="0.25">
      <c r="A232" t="s">
        <v>524</v>
      </c>
      <c r="B232" t="s">
        <v>13</v>
      </c>
      <c r="C232" t="s">
        <v>37</v>
      </c>
      <c r="D232" s="2">
        <v>41989</v>
      </c>
      <c r="E232" t="s">
        <v>525</v>
      </c>
      <c r="F232" t="s">
        <v>16</v>
      </c>
      <c r="G232" t="s">
        <v>17</v>
      </c>
      <c r="H232" t="s">
        <v>18</v>
      </c>
      <c r="I232" t="s">
        <v>15</v>
      </c>
      <c r="J232" t="s">
        <v>15</v>
      </c>
      <c r="K232" t="s">
        <v>19</v>
      </c>
      <c r="L232" t="s">
        <v>19</v>
      </c>
      <c r="M232" t="s">
        <v>19</v>
      </c>
      <c r="N232" t="s">
        <v>65</v>
      </c>
      <c r="O232" t="s">
        <v>65</v>
      </c>
    </row>
    <row r="233" spans="1:15" x14ac:dyDescent="0.25">
      <c r="A233" t="s">
        <v>526</v>
      </c>
      <c r="B233" t="s">
        <v>13</v>
      </c>
      <c r="C233" t="s">
        <v>37</v>
      </c>
      <c r="D233" s="2">
        <v>42014</v>
      </c>
      <c r="E233" t="s">
        <v>527</v>
      </c>
      <c r="F233" t="s">
        <v>28</v>
      </c>
      <c r="G233" t="s">
        <v>17</v>
      </c>
      <c r="H233" t="s">
        <v>18</v>
      </c>
      <c r="I233" t="s">
        <v>24</v>
      </c>
      <c r="J233" t="s">
        <v>24</v>
      </c>
      <c r="K233" t="s">
        <v>29</v>
      </c>
      <c r="L233" t="s">
        <v>29</v>
      </c>
      <c r="M233" t="s">
        <v>29</v>
      </c>
      <c r="N233" t="s">
        <v>51</v>
      </c>
      <c r="O233" t="s">
        <v>51</v>
      </c>
    </row>
    <row r="234" spans="1:15" x14ac:dyDescent="0.25">
      <c r="A234" t="s">
        <v>528</v>
      </c>
      <c r="B234" t="s">
        <v>13</v>
      </c>
      <c r="C234" t="s">
        <v>37</v>
      </c>
      <c r="D234" s="2">
        <v>42014</v>
      </c>
      <c r="E234" t="s">
        <v>529</v>
      </c>
      <c r="F234" t="s">
        <v>28</v>
      </c>
      <c r="G234" t="s">
        <v>17</v>
      </c>
      <c r="H234" t="s">
        <v>99</v>
      </c>
      <c r="I234" t="s">
        <v>24</v>
      </c>
      <c r="J234" t="s">
        <v>24</v>
      </c>
      <c r="K234" t="s">
        <v>29</v>
      </c>
      <c r="L234" t="s">
        <v>29</v>
      </c>
      <c r="M234" t="s">
        <v>29</v>
      </c>
      <c r="N234" t="s">
        <v>51</v>
      </c>
      <c r="O234" t="s">
        <v>51</v>
      </c>
    </row>
    <row r="235" spans="1:15" x14ac:dyDescent="0.25">
      <c r="A235" t="s">
        <v>530</v>
      </c>
      <c r="B235" t="s">
        <v>13</v>
      </c>
      <c r="C235" t="s">
        <v>21</v>
      </c>
      <c r="D235" s="2">
        <v>42024</v>
      </c>
      <c r="E235" t="s">
        <v>531</v>
      </c>
      <c r="F235" t="s">
        <v>16</v>
      </c>
      <c r="G235" t="s">
        <v>17</v>
      </c>
      <c r="H235" t="s">
        <v>18</v>
      </c>
      <c r="I235" t="s">
        <v>15</v>
      </c>
      <c r="J235" t="s">
        <v>15</v>
      </c>
      <c r="K235" t="s">
        <v>19</v>
      </c>
      <c r="L235" t="s">
        <v>19</v>
      </c>
      <c r="M235" t="s">
        <v>19</v>
      </c>
      <c r="N235" t="s">
        <v>64</v>
      </c>
      <c r="O235" t="s">
        <v>64</v>
      </c>
    </row>
    <row r="236" spans="1:15" x14ac:dyDescent="0.25">
      <c r="A236" t="s">
        <v>532</v>
      </c>
      <c r="B236" t="s">
        <v>13</v>
      </c>
      <c r="C236" t="s">
        <v>21</v>
      </c>
      <c r="D236" s="2">
        <v>42095</v>
      </c>
      <c r="E236" t="s">
        <v>533</v>
      </c>
      <c r="F236" t="s">
        <v>427</v>
      </c>
      <c r="G236" t="s">
        <v>17</v>
      </c>
      <c r="H236" t="s">
        <v>18</v>
      </c>
      <c r="I236" t="s">
        <v>24</v>
      </c>
      <c r="J236" t="s">
        <v>24</v>
      </c>
      <c r="K236" t="s">
        <v>428</v>
      </c>
      <c r="L236" t="s">
        <v>428</v>
      </c>
      <c r="M236" t="s">
        <v>428</v>
      </c>
      <c r="N236" t="s">
        <v>429</v>
      </c>
      <c r="O236" t="s">
        <v>429</v>
      </c>
    </row>
    <row r="237" spans="1:15" x14ac:dyDescent="0.25">
      <c r="A237" t="s">
        <v>534</v>
      </c>
      <c r="B237" t="s">
        <v>13</v>
      </c>
      <c r="C237" t="s">
        <v>37</v>
      </c>
      <c r="D237" s="2">
        <v>42026</v>
      </c>
      <c r="E237" t="s">
        <v>535</v>
      </c>
      <c r="F237" t="s">
        <v>28</v>
      </c>
      <c r="G237" t="s">
        <v>17</v>
      </c>
      <c r="H237" t="s">
        <v>99</v>
      </c>
      <c r="I237" t="s">
        <v>24</v>
      </c>
      <c r="J237" t="s">
        <v>24</v>
      </c>
      <c r="K237" t="s">
        <v>244</v>
      </c>
      <c r="L237" t="s">
        <v>244</v>
      </c>
      <c r="M237" t="s">
        <v>244</v>
      </c>
      <c r="N237" t="s">
        <v>536</v>
      </c>
      <c r="O237" t="s">
        <v>536</v>
      </c>
    </row>
    <row r="238" spans="1:15" x14ac:dyDescent="0.25">
      <c r="A238" t="s">
        <v>537</v>
      </c>
      <c r="B238" t="s">
        <v>13</v>
      </c>
      <c r="C238" t="s">
        <v>37</v>
      </c>
      <c r="D238" s="2">
        <v>42068</v>
      </c>
      <c r="E238" t="s">
        <v>538</v>
      </c>
      <c r="F238" t="s">
        <v>16</v>
      </c>
      <c r="G238" t="s">
        <v>17</v>
      </c>
      <c r="H238" t="s">
        <v>18</v>
      </c>
      <c r="I238" t="s">
        <v>15</v>
      </c>
      <c r="J238" t="s">
        <v>15</v>
      </c>
      <c r="K238" t="s">
        <v>19</v>
      </c>
      <c r="L238" t="s">
        <v>19</v>
      </c>
      <c r="M238" t="s">
        <v>19</v>
      </c>
      <c r="N238" t="s">
        <v>72</v>
      </c>
      <c r="O238" t="s">
        <v>72</v>
      </c>
    </row>
    <row r="239" spans="1:15" x14ac:dyDescent="0.25">
      <c r="A239" t="s">
        <v>539</v>
      </c>
      <c r="B239" t="s">
        <v>13</v>
      </c>
      <c r="C239" t="s">
        <v>21</v>
      </c>
      <c r="D239" s="2">
        <v>42166</v>
      </c>
      <c r="E239" t="s">
        <v>540</v>
      </c>
      <c r="F239" t="s">
        <v>173</v>
      </c>
      <c r="G239" t="s">
        <v>17</v>
      </c>
      <c r="H239" t="s">
        <v>18</v>
      </c>
      <c r="I239" t="s">
        <v>24</v>
      </c>
      <c r="J239" t="s">
        <v>24</v>
      </c>
      <c r="K239" t="s">
        <v>175</v>
      </c>
      <c r="L239" t="s">
        <v>175</v>
      </c>
      <c r="M239" t="s">
        <v>175</v>
      </c>
      <c r="N239" t="s">
        <v>541</v>
      </c>
      <c r="O239" t="s">
        <v>541</v>
      </c>
    </row>
    <row r="240" spans="1:15" x14ac:dyDescent="0.25">
      <c r="A240" t="s">
        <v>542</v>
      </c>
      <c r="B240" t="s">
        <v>13</v>
      </c>
      <c r="C240" t="s">
        <v>21</v>
      </c>
      <c r="D240" s="2">
        <v>42179</v>
      </c>
      <c r="E240" t="s">
        <v>543</v>
      </c>
      <c r="F240" t="s">
        <v>16</v>
      </c>
      <c r="G240" t="s">
        <v>17</v>
      </c>
      <c r="H240" t="s">
        <v>18</v>
      </c>
      <c r="I240" t="s">
        <v>15</v>
      </c>
      <c r="J240" t="s">
        <v>15</v>
      </c>
      <c r="K240" t="s">
        <v>19</v>
      </c>
      <c r="L240" t="s">
        <v>19</v>
      </c>
      <c r="M240" t="s">
        <v>19</v>
      </c>
      <c r="N240" t="s">
        <v>72</v>
      </c>
      <c r="O240" t="s">
        <v>72</v>
      </c>
    </row>
    <row r="241" spans="1:15" x14ac:dyDescent="0.25">
      <c r="A241" t="s">
        <v>544</v>
      </c>
      <c r="B241" t="s">
        <v>13</v>
      </c>
      <c r="C241" t="s">
        <v>37</v>
      </c>
      <c r="D241" s="2">
        <v>42135</v>
      </c>
      <c r="E241" t="s">
        <v>545</v>
      </c>
      <c r="F241" t="s">
        <v>28</v>
      </c>
      <c r="G241" t="s">
        <v>17</v>
      </c>
      <c r="H241" t="s">
        <v>18</v>
      </c>
      <c r="I241" t="s">
        <v>24</v>
      </c>
      <c r="J241" t="s">
        <v>24</v>
      </c>
      <c r="K241" t="s">
        <v>29</v>
      </c>
      <c r="L241" t="s">
        <v>29</v>
      </c>
      <c r="M241" t="s">
        <v>29</v>
      </c>
      <c r="N241" t="s">
        <v>48</v>
      </c>
      <c r="O241" t="s">
        <v>48</v>
      </c>
    </row>
    <row r="242" spans="1:15" x14ac:dyDescent="0.25">
      <c r="A242" t="s">
        <v>546</v>
      </c>
      <c r="B242" t="s">
        <v>13</v>
      </c>
      <c r="C242" t="s">
        <v>37</v>
      </c>
      <c r="D242" s="2">
        <v>42135</v>
      </c>
      <c r="E242" t="s">
        <v>547</v>
      </c>
      <c r="F242" t="s">
        <v>28</v>
      </c>
      <c r="G242" t="s">
        <v>17</v>
      </c>
      <c r="H242" t="s">
        <v>99</v>
      </c>
      <c r="I242" t="s">
        <v>24</v>
      </c>
      <c r="J242" t="s">
        <v>24</v>
      </c>
      <c r="K242" t="s">
        <v>29</v>
      </c>
      <c r="L242" t="s">
        <v>29</v>
      </c>
      <c r="M242" t="s">
        <v>29</v>
      </c>
      <c r="N242" t="s">
        <v>48</v>
      </c>
      <c r="O242" t="s">
        <v>48</v>
      </c>
    </row>
    <row r="243" spans="1:15" x14ac:dyDescent="0.25">
      <c r="A243" t="s">
        <v>548</v>
      </c>
      <c r="B243" t="s">
        <v>13</v>
      </c>
      <c r="C243" t="s">
        <v>37</v>
      </c>
      <c r="D243" s="2">
        <v>42137</v>
      </c>
      <c r="E243" t="s">
        <v>549</v>
      </c>
      <c r="F243" t="s">
        <v>16</v>
      </c>
      <c r="G243" t="s">
        <v>17</v>
      </c>
      <c r="H243" t="s">
        <v>18</v>
      </c>
      <c r="I243" t="s">
        <v>24</v>
      </c>
      <c r="J243" t="s">
        <v>24</v>
      </c>
      <c r="K243" t="s">
        <v>40</v>
      </c>
      <c r="L243" t="s">
        <v>40</v>
      </c>
      <c r="M243" t="s">
        <v>40</v>
      </c>
      <c r="N243" t="s">
        <v>61</v>
      </c>
      <c r="O243" t="s">
        <v>61</v>
      </c>
    </row>
    <row r="244" spans="1:15" x14ac:dyDescent="0.25">
      <c r="A244" t="s">
        <v>550</v>
      </c>
      <c r="B244" t="s">
        <v>13</v>
      </c>
      <c r="C244" t="s">
        <v>37</v>
      </c>
      <c r="D244" s="2">
        <v>42137</v>
      </c>
      <c r="E244" t="s">
        <v>551</v>
      </c>
      <c r="F244" t="s">
        <v>16</v>
      </c>
      <c r="G244" t="s">
        <v>17</v>
      </c>
      <c r="H244" t="s">
        <v>99</v>
      </c>
      <c r="I244" t="s">
        <v>24</v>
      </c>
      <c r="J244" t="s">
        <v>24</v>
      </c>
      <c r="K244" t="s">
        <v>40</v>
      </c>
      <c r="L244" t="s">
        <v>40</v>
      </c>
      <c r="M244" t="s">
        <v>40</v>
      </c>
      <c r="N244" t="s">
        <v>61</v>
      </c>
      <c r="O244" t="s">
        <v>61</v>
      </c>
    </row>
    <row r="245" spans="1:15" x14ac:dyDescent="0.25">
      <c r="A245" t="s">
        <v>552</v>
      </c>
      <c r="B245" t="s">
        <v>13</v>
      </c>
      <c r="C245" t="s">
        <v>37</v>
      </c>
      <c r="D245" s="2">
        <v>42158</v>
      </c>
      <c r="E245" t="s">
        <v>553</v>
      </c>
      <c r="F245" t="s">
        <v>16</v>
      </c>
      <c r="G245" t="s">
        <v>17</v>
      </c>
      <c r="H245" t="s">
        <v>18</v>
      </c>
      <c r="I245" t="s">
        <v>24</v>
      </c>
      <c r="J245" t="s">
        <v>24</v>
      </c>
      <c r="K245" t="s">
        <v>92</v>
      </c>
      <c r="L245" t="s">
        <v>92</v>
      </c>
      <c r="M245" t="s">
        <v>92</v>
      </c>
      <c r="N245" t="s">
        <v>41</v>
      </c>
      <c r="O245" t="s">
        <v>41</v>
      </c>
    </row>
    <row r="246" spans="1:15" x14ac:dyDescent="0.25">
      <c r="A246" t="s">
        <v>554</v>
      </c>
      <c r="B246" t="s">
        <v>13</v>
      </c>
      <c r="C246" t="s">
        <v>37</v>
      </c>
      <c r="D246" s="2">
        <v>42165</v>
      </c>
      <c r="E246" t="s">
        <v>555</v>
      </c>
      <c r="F246" t="s">
        <v>28</v>
      </c>
      <c r="G246" t="s">
        <v>17</v>
      </c>
      <c r="H246" t="s">
        <v>18</v>
      </c>
      <c r="I246" t="s">
        <v>24</v>
      </c>
      <c r="J246" t="s">
        <v>24</v>
      </c>
      <c r="K246" t="s">
        <v>29</v>
      </c>
      <c r="L246" t="s">
        <v>29</v>
      </c>
      <c r="M246" t="s">
        <v>29</v>
      </c>
      <c r="N246" t="s">
        <v>51</v>
      </c>
      <c r="O246" t="s">
        <v>51</v>
      </c>
    </row>
    <row r="247" spans="1:15" x14ac:dyDescent="0.25">
      <c r="A247" t="s">
        <v>556</v>
      </c>
      <c r="B247" t="s">
        <v>13</v>
      </c>
      <c r="C247" t="s">
        <v>37</v>
      </c>
      <c r="D247" s="2">
        <v>42173</v>
      </c>
      <c r="E247" t="s">
        <v>557</v>
      </c>
      <c r="F247" t="s">
        <v>28</v>
      </c>
      <c r="G247" t="s">
        <v>17</v>
      </c>
      <c r="H247" t="s">
        <v>18</v>
      </c>
      <c r="I247" t="s">
        <v>24</v>
      </c>
      <c r="J247" t="s">
        <v>24</v>
      </c>
      <c r="K247" t="s">
        <v>29</v>
      </c>
      <c r="L247" t="s">
        <v>29</v>
      </c>
      <c r="M247" t="s">
        <v>29</v>
      </c>
      <c r="N247" t="s">
        <v>30</v>
      </c>
      <c r="O247" t="s">
        <v>30</v>
      </c>
    </row>
    <row r="248" spans="1:15" x14ac:dyDescent="0.25">
      <c r="A248" t="s">
        <v>558</v>
      </c>
      <c r="B248" t="s">
        <v>13</v>
      </c>
      <c r="C248" t="s">
        <v>21</v>
      </c>
      <c r="D248" s="2">
        <v>42179</v>
      </c>
      <c r="E248" t="s">
        <v>559</v>
      </c>
      <c r="F248" t="s">
        <v>16</v>
      </c>
      <c r="G248" t="s">
        <v>17</v>
      </c>
      <c r="H248" t="s">
        <v>18</v>
      </c>
      <c r="I248" t="s">
        <v>15</v>
      </c>
      <c r="J248" t="s">
        <v>15</v>
      </c>
      <c r="K248" t="s">
        <v>19</v>
      </c>
      <c r="L248" t="s">
        <v>19</v>
      </c>
      <c r="M248" t="s">
        <v>19</v>
      </c>
      <c r="N248" t="s">
        <v>20</v>
      </c>
      <c r="O248" t="s">
        <v>20</v>
      </c>
    </row>
    <row r="249" spans="1:15" x14ac:dyDescent="0.25">
      <c r="A249" t="s">
        <v>560</v>
      </c>
      <c r="B249" t="s">
        <v>13</v>
      </c>
      <c r="C249" t="s">
        <v>37</v>
      </c>
      <c r="D249" s="2">
        <v>42177</v>
      </c>
      <c r="E249" t="s">
        <v>561</v>
      </c>
      <c r="F249" t="s">
        <v>28</v>
      </c>
      <c r="G249" t="s">
        <v>17</v>
      </c>
      <c r="H249" t="s">
        <v>18</v>
      </c>
      <c r="I249" t="s">
        <v>24</v>
      </c>
      <c r="J249" t="s">
        <v>24</v>
      </c>
      <c r="K249" t="s">
        <v>29</v>
      </c>
      <c r="L249" t="s">
        <v>29</v>
      </c>
      <c r="M249" t="s">
        <v>29</v>
      </c>
      <c r="N249" t="s">
        <v>51</v>
      </c>
      <c r="O249" t="s">
        <v>51</v>
      </c>
    </row>
    <row r="250" spans="1:15" x14ac:dyDescent="0.25">
      <c r="A250" t="s">
        <v>562</v>
      </c>
      <c r="B250" t="s">
        <v>13</v>
      </c>
      <c r="C250" t="s">
        <v>37</v>
      </c>
      <c r="D250" s="2">
        <v>42177</v>
      </c>
      <c r="E250" t="s">
        <v>563</v>
      </c>
      <c r="F250" t="s">
        <v>28</v>
      </c>
      <c r="G250" t="s">
        <v>17</v>
      </c>
      <c r="H250" t="s">
        <v>99</v>
      </c>
      <c r="I250" t="s">
        <v>24</v>
      </c>
      <c r="J250" t="s">
        <v>24</v>
      </c>
      <c r="K250" t="s">
        <v>29</v>
      </c>
      <c r="L250" t="s">
        <v>29</v>
      </c>
      <c r="M250" t="s">
        <v>29</v>
      </c>
      <c r="N250" t="s">
        <v>51</v>
      </c>
      <c r="O250" t="s">
        <v>51</v>
      </c>
    </row>
  </sheetData>
  <autoFilter ref="A3:O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A2" sqref="A2"/>
    </sheetView>
  </sheetViews>
  <sheetFormatPr defaultRowHeight="15" x14ac:dyDescent="0.25"/>
  <cols>
    <col min="1" max="1" width="51.85546875" customWidth="1"/>
    <col min="2" max="2" width="21.42578125" customWidth="1"/>
    <col min="3" max="3" width="27" customWidth="1"/>
    <col min="4" max="4" width="12.5703125" bestFit="1" customWidth="1"/>
  </cols>
  <sheetData>
    <row r="1" spans="1:4" ht="18.75" x14ac:dyDescent="0.3">
      <c r="A1" s="29" t="s">
        <v>920</v>
      </c>
    </row>
    <row r="3" spans="1:4" x14ac:dyDescent="0.25">
      <c r="A3" s="5" t="s">
        <v>915</v>
      </c>
      <c r="B3" s="11" t="s">
        <v>564</v>
      </c>
      <c r="C3" s="11" t="s">
        <v>565</v>
      </c>
      <c r="D3" s="11" t="s">
        <v>566</v>
      </c>
    </row>
    <row r="4" spans="1:4" x14ac:dyDescent="0.25">
      <c r="A4" s="7" t="s">
        <v>568</v>
      </c>
      <c r="B4" s="8">
        <v>1</v>
      </c>
      <c r="C4" s="9">
        <f>B4/$B$8</f>
        <v>2.2222222222222223E-2</v>
      </c>
      <c r="D4" s="8">
        <v>1000</v>
      </c>
    </row>
    <row r="5" spans="1:4" x14ac:dyDescent="0.25">
      <c r="A5" s="7" t="s">
        <v>567</v>
      </c>
      <c r="B5" s="8">
        <v>38</v>
      </c>
      <c r="C5" s="9">
        <f>B5/$B$8</f>
        <v>0.84444444444444444</v>
      </c>
      <c r="D5" s="8">
        <v>19020.2</v>
      </c>
    </row>
    <row r="6" spans="1:4" x14ac:dyDescent="0.25">
      <c r="A6" s="7" t="s">
        <v>37</v>
      </c>
      <c r="B6" s="8">
        <v>1</v>
      </c>
      <c r="C6" s="9">
        <f>B6/$B$8</f>
        <v>2.2222222222222223E-2</v>
      </c>
      <c r="D6" s="8">
        <v>500</v>
      </c>
    </row>
    <row r="7" spans="1:4" x14ac:dyDescent="0.25">
      <c r="A7" s="7" t="s">
        <v>21</v>
      </c>
      <c r="B7" s="8">
        <v>5</v>
      </c>
      <c r="C7" s="9">
        <f>B7/$B$8</f>
        <v>0.1111111111111111</v>
      </c>
      <c r="D7" s="8">
        <v>1676.8</v>
      </c>
    </row>
    <row r="8" spans="1:4" x14ac:dyDescent="0.25">
      <c r="A8" s="12" t="s">
        <v>572</v>
      </c>
      <c r="B8" s="13">
        <v>45</v>
      </c>
      <c r="C8" s="13"/>
      <c r="D8" s="13">
        <v>22197</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F1" zoomScaleNormal="100" workbookViewId="0">
      <selection activeCell="F2" sqref="F2"/>
    </sheetView>
  </sheetViews>
  <sheetFormatPr defaultRowHeight="15" x14ac:dyDescent="0.25"/>
  <cols>
    <col min="1" max="1" width="21.28515625" customWidth="1"/>
    <col min="2" max="2" width="36" bestFit="1" customWidth="1"/>
    <col min="3" max="3" width="26.85546875" customWidth="1"/>
    <col min="4" max="4" width="22.85546875" customWidth="1"/>
    <col min="5" max="5" width="10.85546875" bestFit="1" customWidth="1"/>
    <col min="6" max="6" width="25.5703125" customWidth="1"/>
    <col min="7" max="7" width="25.42578125" customWidth="1"/>
    <col min="8" max="8" width="22.42578125" bestFit="1" customWidth="1"/>
    <col min="9" max="9" width="20.7109375" bestFit="1" customWidth="1"/>
    <col min="10" max="10" width="12.28515625" bestFit="1" customWidth="1"/>
    <col min="11" max="11" width="14.42578125" customWidth="1"/>
    <col min="12" max="14" width="27.42578125" bestFit="1" customWidth="1"/>
    <col min="15" max="15" width="26" bestFit="1" customWidth="1"/>
    <col min="16" max="16" width="27" bestFit="1" customWidth="1"/>
  </cols>
  <sheetData>
    <row r="1" spans="1:16" ht="18.75" x14ac:dyDescent="0.3">
      <c r="A1" s="28" t="s">
        <v>921</v>
      </c>
      <c r="F1" s="28" t="s">
        <v>921</v>
      </c>
    </row>
    <row r="3" spans="1:16" s="3" customFormat="1" x14ac:dyDescent="0.25">
      <c r="A3" s="3" t="s">
        <v>0</v>
      </c>
      <c r="B3" s="3" t="s">
        <v>1</v>
      </c>
      <c r="C3" s="3" t="s">
        <v>10</v>
      </c>
      <c r="D3" s="3" t="s">
        <v>11</v>
      </c>
      <c r="E3" s="3" t="s">
        <v>2</v>
      </c>
      <c r="F3" s="3" t="s">
        <v>3</v>
      </c>
      <c r="G3" s="3" t="s">
        <v>4</v>
      </c>
      <c r="H3" s="3" t="s">
        <v>922</v>
      </c>
      <c r="I3" s="3" t="s">
        <v>923</v>
      </c>
      <c r="J3" s="3" t="s">
        <v>924</v>
      </c>
      <c r="K3" s="3" t="s">
        <v>566</v>
      </c>
      <c r="L3" s="3" t="s">
        <v>5</v>
      </c>
      <c r="M3" s="3" t="s">
        <v>6</v>
      </c>
      <c r="N3" s="3" t="s">
        <v>7</v>
      </c>
      <c r="O3" s="3" t="s">
        <v>8</v>
      </c>
      <c r="P3" s="3" t="s">
        <v>9</v>
      </c>
    </row>
    <row r="4" spans="1:16" x14ac:dyDescent="0.25">
      <c r="A4" t="s">
        <v>901</v>
      </c>
      <c r="B4" t="s">
        <v>902</v>
      </c>
      <c r="C4" t="s">
        <v>21</v>
      </c>
      <c r="D4" s="2">
        <v>41859</v>
      </c>
      <c r="E4" t="s">
        <v>903</v>
      </c>
      <c r="F4" t="s">
        <v>15</v>
      </c>
      <c r="G4" t="s">
        <v>15</v>
      </c>
      <c r="H4" t="s">
        <v>16</v>
      </c>
      <c r="I4" t="s">
        <v>17</v>
      </c>
      <c r="J4" t="s">
        <v>18</v>
      </c>
      <c r="K4">
        <v>31.1</v>
      </c>
      <c r="L4" t="s">
        <v>19</v>
      </c>
      <c r="M4" t="s">
        <v>19</v>
      </c>
      <c r="N4" t="s">
        <v>19</v>
      </c>
      <c r="O4" t="s">
        <v>20</v>
      </c>
      <c r="P4" t="s">
        <v>20</v>
      </c>
    </row>
    <row r="5" spans="1:16" x14ac:dyDescent="0.25">
      <c r="A5" t="s">
        <v>904</v>
      </c>
      <c r="B5" t="s">
        <v>902</v>
      </c>
      <c r="C5" t="s">
        <v>21</v>
      </c>
      <c r="D5" s="2">
        <v>41927</v>
      </c>
      <c r="E5" t="s">
        <v>905</v>
      </c>
      <c r="F5" t="s">
        <v>24</v>
      </c>
      <c r="G5" t="s">
        <v>24</v>
      </c>
      <c r="H5" t="s">
        <v>16</v>
      </c>
      <c r="I5" t="s">
        <v>17</v>
      </c>
      <c r="J5" t="s">
        <v>99</v>
      </c>
      <c r="K5">
        <v>350</v>
      </c>
      <c r="L5" t="s">
        <v>40</v>
      </c>
      <c r="M5" t="s">
        <v>40</v>
      </c>
      <c r="N5" t="s">
        <v>40</v>
      </c>
      <c r="O5" t="s">
        <v>31</v>
      </c>
      <c r="P5" t="s">
        <v>41</v>
      </c>
    </row>
    <row r="6" spans="1:16" x14ac:dyDescent="0.25">
      <c r="A6" t="s">
        <v>906</v>
      </c>
      <c r="B6" t="s">
        <v>902</v>
      </c>
      <c r="C6" t="s">
        <v>21</v>
      </c>
      <c r="D6" s="2">
        <v>41970</v>
      </c>
      <c r="E6" t="s">
        <v>907</v>
      </c>
      <c r="F6" t="s">
        <v>24</v>
      </c>
      <c r="G6" t="s">
        <v>24</v>
      </c>
      <c r="H6" t="s">
        <v>28</v>
      </c>
      <c r="I6" t="s">
        <v>17</v>
      </c>
      <c r="J6" t="s">
        <v>18</v>
      </c>
      <c r="K6">
        <v>495.7</v>
      </c>
      <c r="L6" t="s">
        <v>29</v>
      </c>
      <c r="M6" t="s">
        <v>29</v>
      </c>
      <c r="N6" t="s">
        <v>29</v>
      </c>
      <c r="O6" t="s">
        <v>31</v>
      </c>
      <c r="P6" t="s">
        <v>31</v>
      </c>
    </row>
    <row r="7" spans="1:16" x14ac:dyDescent="0.25">
      <c r="A7" t="s">
        <v>908</v>
      </c>
      <c r="B7" t="s">
        <v>902</v>
      </c>
      <c r="C7" t="s">
        <v>37</v>
      </c>
      <c r="D7" s="2">
        <v>42037</v>
      </c>
      <c r="E7" t="s">
        <v>909</v>
      </c>
      <c r="F7" t="s">
        <v>24</v>
      </c>
      <c r="G7" t="s">
        <v>24</v>
      </c>
      <c r="H7" t="s">
        <v>28</v>
      </c>
      <c r="I7" t="s">
        <v>17</v>
      </c>
      <c r="J7" t="s">
        <v>18</v>
      </c>
      <c r="K7">
        <v>500</v>
      </c>
      <c r="L7" t="s">
        <v>57</v>
      </c>
      <c r="M7" t="s">
        <v>19</v>
      </c>
      <c r="N7" t="s">
        <v>19</v>
      </c>
      <c r="O7" t="s">
        <v>25</v>
      </c>
      <c r="P7" t="s">
        <v>31</v>
      </c>
    </row>
    <row r="8" spans="1:16" x14ac:dyDescent="0.25">
      <c r="A8" t="s">
        <v>910</v>
      </c>
      <c r="B8" t="s">
        <v>902</v>
      </c>
      <c r="C8" t="s">
        <v>21</v>
      </c>
      <c r="D8" s="2">
        <v>42082</v>
      </c>
      <c r="E8" t="s">
        <v>911</v>
      </c>
      <c r="F8" t="s">
        <v>24</v>
      </c>
      <c r="G8" t="s">
        <v>24</v>
      </c>
      <c r="H8" t="s">
        <v>16</v>
      </c>
      <c r="I8" t="s">
        <v>17</v>
      </c>
      <c r="J8" t="s">
        <v>18</v>
      </c>
      <c r="K8">
        <v>500</v>
      </c>
      <c r="L8" t="s">
        <v>19</v>
      </c>
      <c r="M8" t="s">
        <v>19</v>
      </c>
      <c r="N8" t="s">
        <v>19</v>
      </c>
      <c r="O8" t="s">
        <v>25</v>
      </c>
      <c r="P8" t="s">
        <v>31</v>
      </c>
    </row>
    <row r="9" spans="1:16" x14ac:dyDescent="0.25">
      <c r="A9" t="s">
        <v>912</v>
      </c>
      <c r="B9" t="s">
        <v>902</v>
      </c>
      <c r="C9" t="s">
        <v>21</v>
      </c>
      <c r="D9" s="2">
        <v>42145</v>
      </c>
      <c r="E9" t="s">
        <v>913</v>
      </c>
      <c r="F9" t="s">
        <v>24</v>
      </c>
      <c r="G9" t="s">
        <v>24</v>
      </c>
      <c r="H9" t="s">
        <v>28</v>
      </c>
      <c r="I9" t="s">
        <v>17</v>
      </c>
      <c r="J9" t="s">
        <v>18</v>
      </c>
      <c r="K9">
        <v>300</v>
      </c>
      <c r="L9" t="s">
        <v>29</v>
      </c>
      <c r="M9" t="s">
        <v>29</v>
      </c>
      <c r="N9" t="s">
        <v>29</v>
      </c>
      <c r="O9" t="s">
        <v>31</v>
      </c>
      <c r="P9" t="s">
        <v>30</v>
      </c>
    </row>
  </sheetData>
  <autoFilter ref="A3:P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 sqref="A2"/>
    </sheetView>
  </sheetViews>
  <sheetFormatPr defaultRowHeight="15" x14ac:dyDescent="0.25"/>
  <cols>
    <col min="1" max="1" width="39.42578125" bestFit="1" customWidth="1"/>
    <col min="2" max="2" width="11.7109375" customWidth="1"/>
    <col min="3" max="3" width="11.5703125" customWidth="1"/>
    <col min="4" max="4" width="11.7109375" customWidth="1"/>
    <col min="5" max="5" width="19.140625" customWidth="1"/>
  </cols>
  <sheetData>
    <row r="1" spans="1:5" ht="18.75" x14ac:dyDescent="0.3">
      <c r="A1" s="30" t="s">
        <v>925</v>
      </c>
    </row>
    <row r="3" spans="1:5" x14ac:dyDescent="0.25">
      <c r="A3" s="16" t="s">
        <v>841</v>
      </c>
      <c r="B3" s="16" t="s">
        <v>574</v>
      </c>
      <c r="C3" s="16" t="s">
        <v>575</v>
      </c>
      <c r="D3" s="16" t="s">
        <v>576</v>
      </c>
      <c r="E3" s="33" t="s">
        <v>928</v>
      </c>
    </row>
    <row r="4" spans="1:5" x14ac:dyDescent="0.25">
      <c r="A4" s="31" t="s">
        <v>842</v>
      </c>
      <c r="B4" s="32"/>
      <c r="C4" s="32"/>
      <c r="D4" s="32"/>
      <c r="E4" s="34"/>
    </row>
    <row r="5" spans="1:5" x14ac:dyDescent="0.25">
      <c r="A5" s="17" t="s">
        <v>17</v>
      </c>
      <c r="B5" s="18"/>
      <c r="C5" s="18"/>
      <c r="D5" s="18"/>
      <c r="E5" s="35"/>
    </row>
    <row r="6" spans="1:5" x14ac:dyDescent="0.25">
      <c r="A6" s="19" t="s">
        <v>843</v>
      </c>
      <c r="B6" s="15">
        <v>71</v>
      </c>
      <c r="C6" s="15">
        <v>1</v>
      </c>
      <c r="D6" s="15">
        <v>72</v>
      </c>
      <c r="E6" s="39">
        <f>C6/D6</f>
        <v>1.3888888888888888E-2</v>
      </c>
    </row>
    <row r="7" spans="1:5" x14ac:dyDescent="0.25">
      <c r="A7" s="31" t="s">
        <v>844</v>
      </c>
      <c r="B7" s="31"/>
      <c r="C7" s="31"/>
      <c r="D7" s="31"/>
      <c r="E7" s="40"/>
    </row>
    <row r="8" spans="1:5" x14ac:dyDescent="0.25">
      <c r="A8" s="17" t="s">
        <v>845</v>
      </c>
      <c r="B8" s="18"/>
      <c r="C8" s="18"/>
      <c r="D8" s="18"/>
      <c r="E8" s="39"/>
    </row>
    <row r="9" spans="1:5" x14ac:dyDescent="0.25">
      <c r="A9" s="19" t="s">
        <v>846</v>
      </c>
      <c r="B9" s="15">
        <v>46</v>
      </c>
      <c r="C9" s="15">
        <v>0</v>
      </c>
      <c r="D9" s="15">
        <v>46</v>
      </c>
      <c r="E9" s="39">
        <f>C9/D9</f>
        <v>0</v>
      </c>
    </row>
    <row r="10" spans="1:5" x14ac:dyDescent="0.25">
      <c r="A10" s="31" t="s">
        <v>847</v>
      </c>
      <c r="B10" s="31"/>
      <c r="C10" s="31"/>
      <c r="D10" s="31"/>
      <c r="E10" s="40"/>
    </row>
    <row r="11" spans="1:5" x14ac:dyDescent="0.25">
      <c r="A11" s="17" t="s">
        <v>17</v>
      </c>
      <c r="B11" s="18"/>
      <c r="C11" s="18"/>
      <c r="D11" s="18"/>
      <c r="E11" s="39"/>
    </row>
    <row r="12" spans="1:5" x14ac:dyDescent="0.25">
      <c r="A12" s="19" t="s">
        <v>846</v>
      </c>
      <c r="B12" s="15">
        <v>2</v>
      </c>
      <c r="C12" s="15">
        <v>0</v>
      </c>
      <c r="D12" s="15">
        <v>2</v>
      </c>
      <c r="E12" s="39">
        <f>C12/D12</f>
        <v>0</v>
      </c>
    </row>
    <row r="13" spans="1:5" x14ac:dyDescent="0.25">
      <c r="A13" s="31" t="s">
        <v>848</v>
      </c>
      <c r="B13" s="31"/>
      <c r="C13" s="31"/>
      <c r="D13" s="31"/>
      <c r="E13" s="40"/>
    </row>
    <row r="14" spans="1:5" x14ac:dyDescent="0.25">
      <c r="A14" s="17" t="s">
        <v>849</v>
      </c>
      <c r="B14" s="18"/>
      <c r="C14" s="18"/>
      <c r="D14" s="18"/>
      <c r="E14" s="39"/>
    </row>
    <row r="15" spans="1:5" x14ac:dyDescent="0.25">
      <c r="A15" s="19" t="s">
        <v>846</v>
      </c>
      <c r="B15" s="15">
        <v>180</v>
      </c>
      <c r="C15" s="15">
        <v>7</v>
      </c>
      <c r="D15" s="15">
        <v>187</v>
      </c>
      <c r="E15" s="39">
        <f t="shared" ref="E15:E17" si="0">C15/D15</f>
        <v>3.7433155080213901E-2</v>
      </c>
    </row>
    <row r="16" spans="1:5" x14ac:dyDescent="0.25">
      <c r="A16" s="19" t="s">
        <v>843</v>
      </c>
      <c r="B16" s="15">
        <v>34</v>
      </c>
      <c r="C16" s="15">
        <v>4</v>
      </c>
      <c r="D16" s="15">
        <v>38</v>
      </c>
      <c r="E16" s="39">
        <f t="shared" si="0"/>
        <v>0.10526315789473684</v>
      </c>
    </row>
    <row r="17" spans="1:5" x14ac:dyDescent="0.25">
      <c r="A17" s="19" t="s">
        <v>850</v>
      </c>
      <c r="B17" s="15">
        <v>97</v>
      </c>
      <c r="C17" s="15">
        <v>4</v>
      </c>
      <c r="D17" s="15">
        <v>101</v>
      </c>
      <c r="E17" s="39">
        <f t="shared" si="0"/>
        <v>3.9603960396039604E-2</v>
      </c>
    </row>
    <row r="18" spans="1:5" x14ac:dyDescent="0.25">
      <c r="A18" s="17" t="s">
        <v>17</v>
      </c>
      <c r="B18" s="18"/>
      <c r="C18" s="18"/>
      <c r="D18" s="18"/>
      <c r="E18" s="39"/>
    </row>
    <row r="19" spans="1:5" x14ac:dyDescent="0.25">
      <c r="A19" s="19" t="s">
        <v>846</v>
      </c>
      <c r="B19" s="15">
        <v>46</v>
      </c>
      <c r="C19" s="15">
        <v>0</v>
      </c>
      <c r="D19" s="15">
        <v>46</v>
      </c>
      <c r="E19" s="39">
        <f t="shared" ref="E19:E21" si="1">C19/D19</f>
        <v>0</v>
      </c>
    </row>
    <row r="20" spans="1:5" x14ac:dyDescent="0.25">
      <c r="A20" s="19" t="s">
        <v>843</v>
      </c>
      <c r="B20" s="15">
        <v>71</v>
      </c>
      <c r="C20" s="15">
        <v>1</v>
      </c>
      <c r="D20" s="15">
        <v>72</v>
      </c>
      <c r="E20" s="39">
        <f t="shared" si="1"/>
        <v>1.3888888888888888E-2</v>
      </c>
    </row>
    <row r="21" spans="1:5" x14ac:dyDescent="0.25">
      <c r="A21" s="19" t="s">
        <v>850</v>
      </c>
      <c r="B21" s="15">
        <v>34</v>
      </c>
      <c r="C21" s="15">
        <v>0</v>
      </c>
      <c r="D21" s="15">
        <v>34</v>
      </c>
      <c r="E21" s="39">
        <f t="shared" si="1"/>
        <v>0</v>
      </c>
    </row>
    <row r="22" spans="1:5" x14ac:dyDescent="0.25">
      <c r="A22" s="17" t="s">
        <v>845</v>
      </c>
      <c r="B22" s="18"/>
      <c r="C22" s="18"/>
      <c r="D22" s="18"/>
      <c r="E22" s="39"/>
    </row>
    <row r="23" spans="1:5" x14ac:dyDescent="0.25">
      <c r="A23" s="19" t="s">
        <v>846</v>
      </c>
      <c r="B23" s="15">
        <v>173</v>
      </c>
      <c r="C23" s="15">
        <v>10</v>
      </c>
      <c r="D23" s="15">
        <v>183</v>
      </c>
      <c r="E23" s="39">
        <f t="shared" ref="E23:E25" si="2">C23/D23</f>
        <v>5.4644808743169397E-2</v>
      </c>
    </row>
    <row r="24" spans="1:5" x14ac:dyDescent="0.25">
      <c r="A24" s="19" t="s">
        <v>843</v>
      </c>
      <c r="B24" s="15">
        <v>24</v>
      </c>
      <c r="C24" s="15">
        <v>0</v>
      </c>
      <c r="D24" s="15">
        <v>24</v>
      </c>
      <c r="E24" s="39">
        <f t="shared" si="2"/>
        <v>0</v>
      </c>
    </row>
    <row r="25" spans="1:5" x14ac:dyDescent="0.25">
      <c r="A25" s="19" t="s">
        <v>850</v>
      </c>
      <c r="B25" s="15">
        <v>34</v>
      </c>
      <c r="C25" s="15">
        <v>6</v>
      </c>
      <c r="D25" s="15">
        <v>40</v>
      </c>
      <c r="E25" s="39">
        <f t="shared" si="2"/>
        <v>0.15</v>
      </c>
    </row>
    <row r="26" spans="1:5" x14ac:dyDescent="0.25">
      <c r="A26" s="31" t="s">
        <v>851</v>
      </c>
      <c r="B26" s="31"/>
      <c r="C26" s="31"/>
      <c r="D26" s="31"/>
      <c r="E26" s="40"/>
    </row>
    <row r="27" spans="1:5" x14ac:dyDescent="0.25">
      <c r="A27" s="17" t="s">
        <v>17</v>
      </c>
      <c r="B27" s="18"/>
      <c r="C27" s="18"/>
      <c r="D27" s="18"/>
      <c r="E27" s="39"/>
    </row>
    <row r="28" spans="1:5" x14ac:dyDescent="0.25">
      <c r="A28" s="19" t="s">
        <v>843</v>
      </c>
      <c r="B28" s="15">
        <v>62</v>
      </c>
      <c r="C28" s="15">
        <v>1</v>
      </c>
      <c r="D28" s="15">
        <v>63</v>
      </c>
      <c r="E28" s="39">
        <f t="shared" ref="E28:E29" si="3">C28/D28</f>
        <v>1.5873015873015872E-2</v>
      </c>
    </row>
    <row r="29" spans="1:5" x14ac:dyDescent="0.25">
      <c r="A29" s="20" t="s">
        <v>576</v>
      </c>
      <c r="B29" s="21">
        <v>874</v>
      </c>
      <c r="C29" s="21">
        <v>34</v>
      </c>
      <c r="D29" s="21">
        <v>908</v>
      </c>
      <c r="E29" s="41">
        <f t="shared" si="3"/>
        <v>3.7444933920704845E-2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8"/>
  <sheetViews>
    <sheetView zoomScaleNormal="100" workbookViewId="0">
      <selection activeCell="A2" sqref="A2"/>
    </sheetView>
  </sheetViews>
  <sheetFormatPr defaultRowHeight="15" x14ac:dyDescent="0.25"/>
  <cols>
    <col min="1" max="1" width="18.42578125" bestFit="1" customWidth="1"/>
    <col min="2" max="2" width="26" bestFit="1" customWidth="1"/>
    <col min="3" max="3" width="33.7109375" bestFit="1" customWidth="1"/>
    <col min="4" max="4" width="16.85546875" bestFit="1" customWidth="1"/>
    <col min="5" max="5" width="27.42578125" bestFit="1" customWidth="1"/>
    <col min="6" max="6" width="26" bestFit="1" customWidth="1"/>
    <col min="7" max="7" width="10.140625" bestFit="1" customWidth="1"/>
    <col min="8" max="8" width="28.28515625" customWidth="1"/>
    <col min="9" max="9" width="30" style="23" customWidth="1"/>
    <col min="10" max="10" width="21.28515625" style="42" customWidth="1"/>
    <col min="11" max="11" width="23.42578125" customWidth="1"/>
    <col min="12" max="12" width="20.28515625" customWidth="1"/>
    <col min="13" max="13" width="19.5703125" customWidth="1"/>
    <col min="14" max="15" width="30.7109375" customWidth="1"/>
    <col min="16" max="16" width="18.5703125" customWidth="1"/>
    <col min="17" max="17" width="22.85546875" customWidth="1"/>
    <col min="18" max="18" width="22.140625" customWidth="1"/>
    <col min="19" max="19" width="21.42578125" customWidth="1"/>
    <col min="20" max="21" width="14.140625" customWidth="1"/>
    <col min="22" max="23" width="30.7109375" customWidth="1"/>
    <col min="24" max="25" width="32.85546875" customWidth="1"/>
    <col min="26" max="26" width="15" customWidth="1"/>
    <col min="27" max="27" width="15.85546875" customWidth="1"/>
    <col min="28" max="28" width="26.5703125" customWidth="1"/>
    <col min="29" max="29" width="25.85546875" customWidth="1"/>
    <col min="30" max="30" width="26.42578125" customWidth="1"/>
    <col min="31" max="31" width="45.7109375" customWidth="1"/>
    <col min="32" max="32" width="10.140625" customWidth="1"/>
    <col min="33" max="33" width="9.140625" customWidth="1"/>
    <col min="34" max="34" width="18.7109375" style="2" customWidth="1"/>
    <col min="35" max="36" width="16.140625" style="2" customWidth="1"/>
    <col min="37" max="37" width="25.85546875" customWidth="1"/>
    <col min="38" max="38" width="25" customWidth="1"/>
    <col min="39" max="39" width="19.42578125" customWidth="1"/>
    <col min="40" max="40" width="28.5703125" customWidth="1"/>
    <col min="41" max="41" width="24" customWidth="1"/>
    <col min="42" max="42" width="20.5703125" customWidth="1"/>
    <col min="43" max="43" width="80.140625" customWidth="1"/>
    <col min="44" max="44" width="21.7109375" customWidth="1"/>
    <col min="45" max="45" width="55.7109375" customWidth="1"/>
    <col min="46" max="46" width="22.85546875" bestFit="1" customWidth="1"/>
    <col min="47" max="47" width="17.28515625" bestFit="1" customWidth="1"/>
    <col min="48" max="48" width="27.5703125" bestFit="1" customWidth="1"/>
    <col min="49" max="49" width="21.85546875" bestFit="1" customWidth="1"/>
    <col min="50" max="50" width="22.85546875" bestFit="1" customWidth="1"/>
    <col min="51" max="51" width="23" bestFit="1" customWidth="1"/>
    <col min="52" max="52" width="16.28515625" bestFit="1" customWidth="1"/>
    <col min="53" max="53" width="47.42578125" bestFit="1" customWidth="1"/>
    <col min="54" max="54" width="23.7109375" bestFit="1" customWidth="1"/>
    <col min="55" max="56" width="23" bestFit="1" customWidth="1"/>
    <col min="57" max="57" width="23.7109375" bestFit="1" customWidth="1"/>
    <col min="58" max="58" width="23" bestFit="1" customWidth="1"/>
  </cols>
  <sheetData>
    <row r="1" spans="1:36" ht="18.75" x14ac:dyDescent="0.3">
      <c r="A1" s="28" t="s">
        <v>927</v>
      </c>
      <c r="I1"/>
    </row>
    <row r="2" spans="1:36" x14ac:dyDescent="0.25">
      <c r="I2"/>
    </row>
    <row r="3" spans="1:36" x14ac:dyDescent="0.25">
      <c r="A3" s="1" t="s">
        <v>852</v>
      </c>
      <c r="B3" s="1" t="s">
        <v>856</v>
      </c>
      <c r="C3" s="1" t="s">
        <v>857</v>
      </c>
      <c r="D3" s="1" t="s">
        <v>858</v>
      </c>
      <c r="E3" s="1" t="s">
        <v>854</v>
      </c>
      <c r="F3" s="1" t="s">
        <v>855</v>
      </c>
      <c r="G3" s="1" t="s">
        <v>853</v>
      </c>
      <c r="H3" s="1" t="s">
        <v>860</v>
      </c>
      <c r="I3" s="1" t="s">
        <v>861</v>
      </c>
      <c r="J3" s="43" t="s">
        <v>926</v>
      </c>
      <c r="K3" s="1" t="s">
        <v>859</v>
      </c>
      <c r="AH3"/>
      <c r="AI3"/>
      <c r="AJ3"/>
    </row>
    <row r="4" spans="1:36" x14ac:dyDescent="0.25">
      <c r="A4" t="s">
        <v>862</v>
      </c>
      <c r="B4" t="s">
        <v>843</v>
      </c>
      <c r="C4" t="s">
        <v>863</v>
      </c>
      <c r="D4" t="s">
        <v>864</v>
      </c>
      <c r="E4" t="s">
        <v>575</v>
      </c>
      <c r="F4" s="2">
        <v>41828</v>
      </c>
      <c r="G4" t="s">
        <v>941</v>
      </c>
      <c r="H4" s="22" t="s">
        <v>465</v>
      </c>
      <c r="I4" t="s">
        <v>17</v>
      </c>
      <c r="J4" s="42" t="s">
        <v>848</v>
      </c>
      <c r="K4" t="s">
        <v>942</v>
      </c>
    </row>
    <row r="5" spans="1:36" x14ac:dyDescent="0.25">
      <c r="A5" t="s">
        <v>865</v>
      </c>
      <c r="B5" t="s">
        <v>850</v>
      </c>
      <c r="C5" t="s">
        <v>863</v>
      </c>
      <c r="D5" t="s">
        <v>866</v>
      </c>
      <c r="E5" t="s">
        <v>575</v>
      </c>
      <c r="F5" s="2">
        <v>41962</v>
      </c>
      <c r="G5" t="s">
        <v>943</v>
      </c>
      <c r="H5" s="22" t="s">
        <v>28</v>
      </c>
      <c r="I5" t="s">
        <v>845</v>
      </c>
      <c r="J5" s="42" t="s">
        <v>848</v>
      </c>
      <c r="K5" t="s">
        <v>24</v>
      </c>
    </row>
    <row r="6" spans="1:36" x14ac:dyDescent="0.25">
      <c r="A6" t="s">
        <v>867</v>
      </c>
      <c r="B6" t="s">
        <v>843</v>
      </c>
      <c r="C6" t="s">
        <v>863</v>
      </c>
      <c r="D6" t="s">
        <v>864</v>
      </c>
      <c r="E6" t="s">
        <v>575</v>
      </c>
      <c r="F6" s="2">
        <v>42179</v>
      </c>
      <c r="G6" t="s">
        <v>944</v>
      </c>
      <c r="H6" s="22" t="s">
        <v>945</v>
      </c>
      <c r="I6" t="s">
        <v>849</v>
      </c>
      <c r="J6" s="42" t="s">
        <v>848</v>
      </c>
      <c r="K6" t="s">
        <v>24</v>
      </c>
    </row>
    <row r="7" spans="1:36" x14ac:dyDescent="0.25">
      <c r="A7" t="s">
        <v>869</v>
      </c>
      <c r="B7" t="s">
        <v>843</v>
      </c>
      <c r="C7" t="s">
        <v>863</v>
      </c>
      <c r="D7" t="s">
        <v>864</v>
      </c>
      <c r="E7" t="s">
        <v>575</v>
      </c>
      <c r="F7" s="2">
        <v>42052</v>
      </c>
      <c r="G7" t="s">
        <v>946</v>
      </c>
      <c r="H7" s="22" t="s">
        <v>947</v>
      </c>
      <c r="I7" t="s">
        <v>849</v>
      </c>
      <c r="J7" s="42" t="s">
        <v>848</v>
      </c>
      <c r="K7" t="s">
        <v>24</v>
      </c>
    </row>
    <row r="8" spans="1:36" x14ac:dyDescent="0.25">
      <c r="A8" t="s">
        <v>870</v>
      </c>
      <c r="B8" t="s">
        <v>846</v>
      </c>
      <c r="C8" t="s">
        <v>864</v>
      </c>
      <c r="D8" t="s">
        <v>864</v>
      </c>
      <c r="E8" t="s">
        <v>575</v>
      </c>
      <c r="F8" s="2">
        <v>42046</v>
      </c>
      <c r="G8" t="s">
        <v>948</v>
      </c>
      <c r="H8" s="22" t="s">
        <v>949</v>
      </c>
      <c r="I8" t="s">
        <v>849</v>
      </c>
      <c r="J8" s="42" t="s">
        <v>848</v>
      </c>
      <c r="K8" t="s">
        <v>24</v>
      </c>
    </row>
    <row r="9" spans="1:36" x14ac:dyDescent="0.25">
      <c r="A9" t="s">
        <v>871</v>
      </c>
      <c r="B9" t="s">
        <v>850</v>
      </c>
      <c r="C9" t="s">
        <v>863</v>
      </c>
      <c r="D9" t="s">
        <v>872</v>
      </c>
      <c r="E9" t="s">
        <v>575</v>
      </c>
      <c r="F9" s="2">
        <v>42069</v>
      </c>
      <c r="G9" t="s">
        <v>950</v>
      </c>
      <c r="H9" s="22" t="s">
        <v>951</v>
      </c>
      <c r="I9" t="s">
        <v>849</v>
      </c>
      <c r="J9" s="42" t="s">
        <v>848</v>
      </c>
      <c r="K9" t="s">
        <v>24</v>
      </c>
    </row>
    <row r="10" spans="1:36" x14ac:dyDescent="0.25">
      <c r="A10" t="s">
        <v>873</v>
      </c>
      <c r="B10" t="s">
        <v>846</v>
      </c>
      <c r="C10" t="s">
        <v>864</v>
      </c>
      <c r="D10" t="s">
        <v>864</v>
      </c>
      <c r="E10" t="s">
        <v>575</v>
      </c>
      <c r="F10" s="2">
        <v>41928</v>
      </c>
      <c r="G10" t="s">
        <v>952</v>
      </c>
      <c r="H10" s="22" t="s">
        <v>16</v>
      </c>
      <c r="I10" t="s">
        <v>845</v>
      </c>
      <c r="J10" s="42" t="s">
        <v>848</v>
      </c>
      <c r="K10" t="s">
        <v>24</v>
      </c>
    </row>
    <row r="11" spans="1:36" x14ac:dyDescent="0.25">
      <c r="A11" t="s">
        <v>874</v>
      </c>
      <c r="B11" t="s">
        <v>846</v>
      </c>
      <c r="C11" t="s">
        <v>864</v>
      </c>
      <c r="D11" t="s">
        <v>864</v>
      </c>
      <c r="E11" t="s">
        <v>575</v>
      </c>
      <c r="F11" s="2">
        <v>42152</v>
      </c>
      <c r="G11" t="s">
        <v>953</v>
      </c>
      <c r="H11" s="22" t="s">
        <v>28</v>
      </c>
      <c r="I11" t="s">
        <v>845</v>
      </c>
      <c r="J11" s="42" t="s">
        <v>848</v>
      </c>
      <c r="K11" t="s">
        <v>24</v>
      </c>
    </row>
    <row r="12" spans="1:36" x14ac:dyDescent="0.25">
      <c r="A12" t="s">
        <v>875</v>
      </c>
      <c r="B12" t="s">
        <v>846</v>
      </c>
      <c r="C12" t="s">
        <v>864</v>
      </c>
      <c r="D12" t="s">
        <v>864</v>
      </c>
      <c r="E12" t="s">
        <v>575</v>
      </c>
      <c r="F12" s="2">
        <v>41960</v>
      </c>
      <c r="G12" t="s">
        <v>954</v>
      </c>
      <c r="H12" s="22" t="s">
        <v>955</v>
      </c>
      <c r="I12" t="s">
        <v>849</v>
      </c>
      <c r="J12" s="42" t="s">
        <v>848</v>
      </c>
      <c r="K12" t="s">
        <v>24</v>
      </c>
    </row>
    <row r="13" spans="1:36" x14ac:dyDescent="0.25">
      <c r="A13" t="s">
        <v>876</v>
      </c>
      <c r="B13" t="s">
        <v>846</v>
      </c>
      <c r="C13" t="s">
        <v>864</v>
      </c>
      <c r="D13" t="s">
        <v>864</v>
      </c>
      <c r="E13" t="s">
        <v>575</v>
      </c>
      <c r="F13" s="2">
        <v>41962</v>
      </c>
      <c r="G13" t="s">
        <v>956</v>
      </c>
      <c r="H13" s="22" t="s">
        <v>957</v>
      </c>
      <c r="I13" t="s">
        <v>845</v>
      </c>
      <c r="J13" s="42" t="s">
        <v>848</v>
      </c>
      <c r="K13" t="s">
        <v>24</v>
      </c>
    </row>
    <row r="14" spans="1:36" x14ac:dyDescent="0.25">
      <c r="A14" t="s">
        <v>877</v>
      </c>
      <c r="B14" t="s">
        <v>846</v>
      </c>
      <c r="C14" t="s">
        <v>864</v>
      </c>
      <c r="D14" t="s">
        <v>864</v>
      </c>
      <c r="E14" t="s">
        <v>575</v>
      </c>
      <c r="F14" s="2">
        <v>41880</v>
      </c>
      <c r="G14" t="s">
        <v>958</v>
      </c>
      <c r="H14" s="22" t="s">
        <v>173</v>
      </c>
      <c r="I14" t="s">
        <v>845</v>
      </c>
      <c r="J14" s="42" t="s">
        <v>848</v>
      </c>
      <c r="K14" t="s">
        <v>24</v>
      </c>
    </row>
    <row r="15" spans="1:36" x14ac:dyDescent="0.25">
      <c r="A15" t="s">
        <v>878</v>
      </c>
      <c r="B15" t="s">
        <v>846</v>
      </c>
      <c r="C15" t="s">
        <v>864</v>
      </c>
      <c r="D15" t="s">
        <v>864</v>
      </c>
      <c r="E15" t="s">
        <v>575</v>
      </c>
      <c r="F15" s="2">
        <v>42046</v>
      </c>
      <c r="G15" t="s">
        <v>959</v>
      </c>
      <c r="H15" s="22" t="s">
        <v>960</v>
      </c>
      <c r="I15" t="s">
        <v>849</v>
      </c>
      <c r="J15" s="42" t="s">
        <v>848</v>
      </c>
      <c r="K15" t="s">
        <v>24</v>
      </c>
    </row>
    <row r="16" spans="1:36" x14ac:dyDescent="0.25">
      <c r="A16" t="s">
        <v>879</v>
      </c>
      <c r="B16" t="s">
        <v>850</v>
      </c>
      <c r="C16" t="s">
        <v>868</v>
      </c>
      <c r="D16" t="s">
        <v>866</v>
      </c>
      <c r="E16" t="s">
        <v>575</v>
      </c>
      <c r="F16" s="2">
        <v>41844</v>
      </c>
      <c r="G16" t="s">
        <v>961</v>
      </c>
      <c r="H16" s="22" t="s">
        <v>173</v>
      </c>
      <c r="I16" t="s">
        <v>845</v>
      </c>
      <c r="J16" s="42" t="s">
        <v>848</v>
      </c>
      <c r="K16" t="s">
        <v>24</v>
      </c>
      <c r="AH16"/>
      <c r="AI16"/>
      <c r="AJ16"/>
    </row>
    <row r="17" spans="1:36" x14ac:dyDescent="0.25">
      <c r="A17" t="s">
        <v>880</v>
      </c>
      <c r="B17" t="s">
        <v>843</v>
      </c>
      <c r="C17" t="s">
        <v>868</v>
      </c>
      <c r="D17" t="s">
        <v>864</v>
      </c>
      <c r="E17" t="s">
        <v>575</v>
      </c>
      <c r="F17" s="2">
        <v>41962</v>
      </c>
      <c r="G17" t="s">
        <v>962</v>
      </c>
      <c r="H17" s="22" t="s">
        <v>951</v>
      </c>
      <c r="I17" t="s">
        <v>849</v>
      </c>
      <c r="J17" s="42" t="s">
        <v>848</v>
      </c>
      <c r="K17" t="s">
        <v>24</v>
      </c>
      <c r="AH17"/>
      <c r="AI17"/>
      <c r="AJ17"/>
    </row>
    <row r="18" spans="1:36" x14ac:dyDescent="0.25">
      <c r="A18" t="s">
        <v>881</v>
      </c>
      <c r="B18" t="s">
        <v>850</v>
      </c>
      <c r="C18" t="s">
        <v>863</v>
      </c>
      <c r="D18" t="s">
        <v>866</v>
      </c>
      <c r="E18" t="s">
        <v>575</v>
      </c>
      <c r="F18" s="2">
        <v>42180</v>
      </c>
      <c r="G18" t="s">
        <v>963</v>
      </c>
      <c r="H18" s="22" t="s">
        <v>960</v>
      </c>
      <c r="I18" t="s">
        <v>849</v>
      </c>
      <c r="J18" s="42" t="s">
        <v>848</v>
      </c>
      <c r="K18" t="s">
        <v>24</v>
      </c>
      <c r="AH18"/>
      <c r="AI18"/>
      <c r="AJ18"/>
    </row>
    <row r="19" spans="1:36" x14ac:dyDescent="0.25">
      <c r="A19" t="s">
        <v>882</v>
      </c>
      <c r="B19" t="s">
        <v>846</v>
      </c>
      <c r="C19" t="s">
        <v>864</v>
      </c>
      <c r="D19" t="s">
        <v>864</v>
      </c>
      <c r="E19" t="s">
        <v>575</v>
      </c>
      <c r="F19" s="2">
        <v>41886</v>
      </c>
      <c r="G19" t="s">
        <v>964</v>
      </c>
      <c r="H19" s="22" t="s">
        <v>28</v>
      </c>
      <c r="I19" t="s">
        <v>845</v>
      </c>
      <c r="J19" s="42" t="s">
        <v>848</v>
      </c>
      <c r="K19" t="s">
        <v>24</v>
      </c>
      <c r="AH19"/>
      <c r="AI19"/>
      <c r="AJ19"/>
    </row>
    <row r="20" spans="1:36" x14ac:dyDescent="0.25">
      <c r="A20" t="s">
        <v>883</v>
      </c>
      <c r="B20" t="s">
        <v>846</v>
      </c>
      <c r="C20" t="s">
        <v>864</v>
      </c>
      <c r="D20" t="s">
        <v>864</v>
      </c>
      <c r="E20" t="s">
        <v>575</v>
      </c>
      <c r="F20" s="2">
        <v>41941</v>
      </c>
      <c r="G20" t="s">
        <v>965</v>
      </c>
      <c r="H20" s="22" t="s">
        <v>966</v>
      </c>
      <c r="I20" t="s">
        <v>849</v>
      </c>
      <c r="J20" s="42" t="s">
        <v>848</v>
      </c>
      <c r="K20" t="s">
        <v>24</v>
      </c>
      <c r="AH20"/>
      <c r="AI20"/>
      <c r="AJ20"/>
    </row>
    <row r="21" spans="1:36" x14ac:dyDescent="0.25">
      <c r="A21" t="s">
        <v>884</v>
      </c>
      <c r="B21" t="s">
        <v>846</v>
      </c>
      <c r="C21" t="s">
        <v>864</v>
      </c>
      <c r="D21" t="s">
        <v>864</v>
      </c>
      <c r="E21" t="s">
        <v>575</v>
      </c>
      <c r="F21" s="2">
        <v>41960</v>
      </c>
      <c r="G21" t="s">
        <v>956</v>
      </c>
      <c r="H21" s="22" t="s">
        <v>957</v>
      </c>
      <c r="I21" t="s">
        <v>845</v>
      </c>
      <c r="J21" s="42" t="s">
        <v>848</v>
      </c>
      <c r="K21" t="s">
        <v>24</v>
      </c>
      <c r="AH21"/>
      <c r="AI21"/>
      <c r="AJ21"/>
    </row>
    <row r="22" spans="1:36" x14ac:dyDescent="0.25">
      <c r="A22" t="s">
        <v>885</v>
      </c>
      <c r="B22" t="s">
        <v>850</v>
      </c>
      <c r="C22" t="s">
        <v>863</v>
      </c>
      <c r="D22" t="s">
        <v>866</v>
      </c>
      <c r="E22" t="s">
        <v>575</v>
      </c>
      <c r="F22" s="2">
        <v>41954</v>
      </c>
      <c r="G22" t="s">
        <v>967</v>
      </c>
      <c r="H22" s="22" t="s">
        <v>427</v>
      </c>
      <c r="I22" t="s">
        <v>845</v>
      </c>
      <c r="J22" s="42" t="s">
        <v>848</v>
      </c>
      <c r="K22" t="s">
        <v>24</v>
      </c>
      <c r="AH22"/>
      <c r="AI22"/>
      <c r="AJ22"/>
    </row>
    <row r="23" spans="1:36" x14ac:dyDescent="0.25">
      <c r="A23" t="s">
        <v>886</v>
      </c>
      <c r="B23" t="s">
        <v>843</v>
      </c>
      <c r="C23" t="s">
        <v>863</v>
      </c>
      <c r="D23" t="s">
        <v>864</v>
      </c>
      <c r="E23" t="s">
        <v>575</v>
      </c>
      <c r="F23" s="2">
        <v>41953</v>
      </c>
      <c r="G23" t="s">
        <v>968</v>
      </c>
      <c r="H23" s="22" t="s">
        <v>969</v>
      </c>
      <c r="I23" t="s">
        <v>17</v>
      </c>
      <c r="J23" s="42" t="s">
        <v>842</v>
      </c>
      <c r="K23" t="s">
        <v>970</v>
      </c>
      <c r="AH23"/>
      <c r="AI23"/>
      <c r="AJ23"/>
    </row>
    <row r="24" spans="1:36" x14ac:dyDescent="0.25">
      <c r="A24" t="s">
        <v>887</v>
      </c>
      <c r="B24" t="s">
        <v>850</v>
      </c>
      <c r="C24" t="s">
        <v>863</v>
      </c>
      <c r="D24" t="s">
        <v>866</v>
      </c>
      <c r="E24" t="s">
        <v>575</v>
      </c>
      <c r="F24" s="2">
        <v>42031</v>
      </c>
      <c r="G24" t="s">
        <v>971</v>
      </c>
      <c r="H24" s="22" t="s">
        <v>465</v>
      </c>
      <c r="I24" t="s">
        <v>845</v>
      </c>
      <c r="J24" s="42" t="s">
        <v>848</v>
      </c>
      <c r="K24" t="s">
        <v>24</v>
      </c>
      <c r="AH24"/>
      <c r="AI24"/>
      <c r="AJ24"/>
    </row>
    <row r="25" spans="1:36" x14ac:dyDescent="0.25">
      <c r="A25" t="s">
        <v>888</v>
      </c>
      <c r="B25" t="s">
        <v>846</v>
      </c>
      <c r="C25" t="s">
        <v>864</v>
      </c>
      <c r="D25" t="s">
        <v>864</v>
      </c>
      <c r="E25" t="s">
        <v>575</v>
      </c>
      <c r="F25" s="2">
        <v>42123</v>
      </c>
      <c r="G25" t="s">
        <v>972</v>
      </c>
      <c r="H25" s="22" t="s">
        <v>973</v>
      </c>
      <c r="I25" t="s">
        <v>849</v>
      </c>
      <c r="J25" s="42" t="s">
        <v>848</v>
      </c>
      <c r="K25" t="s">
        <v>24</v>
      </c>
      <c r="AH25"/>
      <c r="AI25"/>
      <c r="AJ25"/>
    </row>
    <row r="26" spans="1:36" x14ac:dyDescent="0.25">
      <c r="A26" t="s">
        <v>889</v>
      </c>
      <c r="B26" t="s">
        <v>846</v>
      </c>
      <c r="C26" t="s">
        <v>864</v>
      </c>
      <c r="D26" t="s">
        <v>864</v>
      </c>
      <c r="E26" t="s">
        <v>575</v>
      </c>
      <c r="F26" s="2">
        <v>41941</v>
      </c>
      <c r="G26" t="s">
        <v>956</v>
      </c>
      <c r="H26" s="22" t="s">
        <v>957</v>
      </c>
      <c r="I26" t="s">
        <v>845</v>
      </c>
      <c r="J26" s="42" t="s">
        <v>848</v>
      </c>
      <c r="K26" t="s">
        <v>24</v>
      </c>
      <c r="AH26"/>
      <c r="AI26"/>
      <c r="AJ26"/>
    </row>
    <row r="27" spans="1:36" x14ac:dyDescent="0.25">
      <c r="A27" t="s">
        <v>890</v>
      </c>
      <c r="B27" t="s">
        <v>850</v>
      </c>
      <c r="C27" t="s">
        <v>868</v>
      </c>
      <c r="D27" t="s">
        <v>872</v>
      </c>
      <c r="E27" t="s">
        <v>575</v>
      </c>
      <c r="F27" s="2">
        <v>41824</v>
      </c>
      <c r="G27" t="s">
        <v>974</v>
      </c>
      <c r="H27" s="22" t="s">
        <v>951</v>
      </c>
      <c r="I27" t="s">
        <v>849</v>
      </c>
      <c r="J27" s="42" t="s">
        <v>848</v>
      </c>
      <c r="K27" t="s">
        <v>24</v>
      </c>
      <c r="AH27"/>
      <c r="AI27"/>
      <c r="AJ27"/>
    </row>
    <row r="28" spans="1:36" x14ac:dyDescent="0.25">
      <c r="A28" t="s">
        <v>891</v>
      </c>
      <c r="B28" t="s">
        <v>850</v>
      </c>
      <c r="C28" t="s">
        <v>863</v>
      </c>
      <c r="D28" t="s">
        <v>866</v>
      </c>
      <c r="E28" t="s">
        <v>575</v>
      </c>
      <c r="F28" s="2">
        <v>42178</v>
      </c>
      <c r="G28" t="s">
        <v>975</v>
      </c>
      <c r="H28" s="22" t="s">
        <v>976</v>
      </c>
      <c r="I28" t="s">
        <v>849</v>
      </c>
      <c r="J28" s="42" t="s">
        <v>848</v>
      </c>
      <c r="K28" t="s">
        <v>970</v>
      </c>
      <c r="AH28"/>
      <c r="AI28"/>
      <c r="AJ28"/>
    </row>
    <row r="29" spans="1:36" x14ac:dyDescent="0.25">
      <c r="A29" t="s">
        <v>892</v>
      </c>
      <c r="B29" t="s">
        <v>843</v>
      </c>
      <c r="C29" t="s">
        <v>863</v>
      </c>
      <c r="D29" t="s">
        <v>864</v>
      </c>
      <c r="E29" t="s">
        <v>575</v>
      </c>
      <c r="F29" s="2">
        <v>41843</v>
      </c>
      <c r="G29" t="s">
        <v>968</v>
      </c>
      <c r="H29" s="22" t="s">
        <v>969</v>
      </c>
      <c r="I29" t="s">
        <v>17</v>
      </c>
      <c r="J29" s="42" t="s">
        <v>851</v>
      </c>
      <c r="K29" t="s">
        <v>970</v>
      </c>
      <c r="AH29"/>
      <c r="AI29"/>
      <c r="AJ29"/>
    </row>
    <row r="30" spans="1:36" x14ac:dyDescent="0.25">
      <c r="A30" t="s">
        <v>893</v>
      </c>
      <c r="B30" t="s">
        <v>846</v>
      </c>
      <c r="C30" t="s">
        <v>864</v>
      </c>
      <c r="D30" t="s">
        <v>864</v>
      </c>
      <c r="E30" t="s">
        <v>575</v>
      </c>
      <c r="F30" s="2">
        <v>42123</v>
      </c>
      <c r="G30" t="s">
        <v>977</v>
      </c>
      <c r="H30" s="22" t="s">
        <v>973</v>
      </c>
      <c r="I30" t="s">
        <v>849</v>
      </c>
      <c r="J30" s="42" t="s">
        <v>848</v>
      </c>
      <c r="K30" t="s">
        <v>24</v>
      </c>
      <c r="AH30"/>
      <c r="AI30"/>
      <c r="AJ30"/>
    </row>
    <row r="31" spans="1:36" x14ac:dyDescent="0.25">
      <c r="A31" t="s">
        <v>894</v>
      </c>
      <c r="B31" t="s">
        <v>846</v>
      </c>
      <c r="C31" t="s">
        <v>864</v>
      </c>
      <c r="D31" t="s">
        <v>864</v>
      </c>
      <c r="E31" t="s">
        <v>575</v>
      </c>
      <c r="F31" s="2">
        <v>41962</v>
      </c>
      <c r="G31" t="s">
        <v>954</v>
      </c>
      <c r="H31" s="22" t="s">
        <v>955</v>
      </c>
      <c r="I31" t="s">
        <v>849</v>
      </c>
      <c r="J31" s="42" t="s">
        <v>848</v>
      </c>
      <c r="K31" t="s">
        <v>24</v>
      </c>
      <c r="AH31"/>
      <c r="AI31"/>
      <c r="AJ31"/>
    </row>
    <row r="32" spans="1:36" x14ac:dyDescent="0.25">
      <c r="A32" t="s">
        <v>895</v>
      </c>
      <c r="B32" t="s">
        <v>846</v>
      </c>
      <c r="C32" t="s">
        <v>864</v>
      </c>
      <c r="D32" t="s">
        <v>864</v>
      </c>
      <c r="E32" t="s">
        <v>575</v>
      </c>
      <c r="F32" s="2">
        <v>42032</v>
      </c>
      <c r="G32" t="s">
        <v>978</v>
      </c>
      <c r="H32" s="22" t="s">
        <v>173</v>
      </c>
      <c r="I32" t="s">
        <v>845</v>
      </c>
      <c r="J32" s="42" t="s">
        <v>848</v>
      </c>
      <c r="K32" t="s">
        <v>24</v>
      </c>
      <c r="AH32"/>
      <c r="AI32"/>
      <c r="AJ32"/>
    </row>
    <row r="33" spans="1:36" x14ac:dyDescent="0.25">
      <c r="A33" t="s">
        <v>896</v>
      </c>
      <c r="B33" t="s">
        <v>850</v>
      </c>
      <c r="C33" t="s">
        <v>863</v>
      </c>
      <c r="D33" t="s">
        <v>866</v>
      </c>
      <c r="E33" t="s">
        <v>575</v>
      </c>
      <c r="F33" s="2">
        <v>42180</v>
      </c>
      <c r="G33" t="s">
        <v>979</v>
      </c>
      <c r="H33" s="22" t="s">
        <v>173</v>
      </c>
      <c r="I33" t="s">
        <v>845</v>
      </c>
      <c r="J33" s="42" t="s">
        <v>848</v>
      </c>
      <c r="K33" t="s">
        <v>24</v>
      </c>
      <c r="AH33"/>
      <c r="AI33"/>
      <c r="AJ33"/>
    </row>
    <row r="34" spans="1:36" x14ac:dyDescent="0.25">
      <c r="A34" t="s">
        <v>897</v>
      </c>
      <c r="B34" t="s">
        <v>850</v>
      </c>
      <c r="C34" t="s">
        <v>863</v>
      </c>
      <c r="D34" t="s">
        <v>866</v>
      </c>
      <c r="E34" t="s">
        <v>575</v>
      </c>
      <c r="F34" s="2">
        <v>42024</v>
      </c>
      <c r="G34" t="s">
        <v>980</v>
      </c>
      <c r="H34" s="22" t="s">
        <v>465</v>
      </c>
      <c r="I34" t="s">
        <v>845</v>
      </c>
      <c r="J34" s="42" t="s">
        <v>848</v>
      </c>
      <c r="K34" t="s">
        <v>24</v>
      </c>
      <c r="AH34"/>
      <c r="AI34"/>
      <c r="AJ34"/>
    </row>
    <row r="35" spans="1:36" x14ac:dyDescent="0.25">
      <c r="A35" t="s">
        <v>898</v>
      </c>
      <c r="B35" t="s">
        <v>843</v>
      </c>
      <c r="C35" t="s">
        <v>863</v>
      </c>
      <c r="D35" t="s">
        <v>864</v>
      </c>
      <c r="E35" t="s">
        <v>575</v>
      </c>
      <c r="F35" s="2">
        <v>42052</v>
      </c>
      <c r="G35" t="s">
        <v>981</v>
      </c>
      <c r="H35" s="22" t="s">
        <v>955</v>
      </c>
      <c r="I35" t="s">
        <v>849</v>
      </c>
      <c r="J35" s="42" t="s">
        <v>848</v>
      </c>
      <c r="K35" t="s">
        <v>24</v>
      </c>
      <c r="AH35"/>
      <c r="AI35"/>
      <c r="AJ35"/>
    </row>
    <row r="36" spans="1:36" x14ac:dyDescent="0.25">
      <c r="A36" t="s">
        <v>899</v>
      </c>
      <c r="B36" t="s">
        <v>846</v>
      </c>
      <c r="C36" t="s">
        <v>864</v>
      </c>
      <c r="D36" t="s">
        <v>864</v>
      </c>
      <c r="E36" t="s">
        <v>575</v>
      </c>
      <c r="F36" s="2">
        <v>42123</v>
      </c>
      <c r="G36" t="s">
        <v>982</v>
      </c>
      <c r="H36" s="22" t="s">
        <v>28</v>
      </c>
      <c r="I36" t="s">
        <v>845</v>
      </c>
      <c r="J36" s="42" t="s">
        <v>848</v>
      </c>
      <c r="K36" t="s">
        <v>24</v>
      </c>
      <c r="AH36"/>
      <c r="AI36"/>
      <c r="AJ36"/>
    </row>
    <row r="37" spans="1:36" x14ac:dyDescent="0.25">
      <c r="A37" t="s">
        <v>900</v>
      </c>
      <c r="B37" t="s">
        <v>846</v>
      </c>
      <c r="C37" t="s">
        <v>864</v>
      </c>
      <c r="D37" t="s">
        <v>864</v>
      </c>
      <c r="E37" t="s">
        <v>575</v>
      </c>
      <c r="F37" s="2">
        <v>42032</v>
      </c>
      <c r="G37" t="s">
        <v>983</v>
      </c>
      <c r="H37" s="22" t="s">
        <v>28</v>
      </c>
      <c r="I37" t="s">
        <v>845</v>
      </c>
      <c r="J37" s="42" t="s">
        <v>848</v>
      </c>
      <c r="K37" t="s">
        <v>24</v>
      </c>
      <c r="AH37"/>
      <c r="AI37"/>
      <c r="AJ37"/>
    </row>
    <row r="38" spans="1:36" x14ac:dyDescent="0.25">
      <c r="I38"/>
    </row>
    <row r="39" spans="1:36" x14ac:dyDescent="0.25">
      <c r="I39"/>
    </row>
    <row r="40" spans="1:36" x14ac:dyDescent="0.25">
      <c r="I40"/>
    </row>
    <row r="41" spans="1:36" x14ac:dyDescent="0.25">
      <c r="I41"/>
    </row>
    <row r="42" spans="1:36" x14ac:dyDescent="0.25">
      <c r="I42"/>
    </row>
    <row r="43" spans="1:36" x14ac:dyDescent="0.25">
      <c r="I43"/>
    </row>
    <row r="44" spans="1:36" x14ac:dyDescent="0.25">
      <c r="I44"/>
    </row>
    <row r="45" spans="1:36" x14ac:dyDescent="0.25">
      <c r="I45"/>
    </row>
    <row r="46" spans="1:36" x14ac:dyDescent="0.25">
      <c r="I46"/>
    </row>
    <row r="47" spans="1:36" x14ac:dyDescent="0.25">
      <c r="I47"/>
    </row>
    <row r="48" spans="1:36" x14ac:dyDescent="0.25">
      <c r="I48"/>
    </row>
    <row r="49" spans="9:9" x14ac:dyDescent="0.25">
      <c r="I49"/>
    </row>
    <row r="50" spans="9:9" x14ac:dyDescent="0.25">
      <c r="I50"/>
    </row>
    <row r="51" spans="9:9" x14ac:dyDescent="0.25">
      <c r="I51"/>
    </row>
    <row r="52" spans="9:9" x14ac:dyDescent="0.25">
      <c r="I52"/>
    </row>
    <row r="53" spans="9:9" x14ac:dyDescent="0.25">
      <c r="I53"/>
    </row>
    <row r="54" spans="9:9" x14ac:dyDescent="0.25">
      <c r="I54"/>
    </row>
    <row r="55" spans="9:9" x14ac:dyDescent="0.25">
      <c r="I55"/>
    </row>
    <row r="56" spans="9:9" x14ac:dyDescent="0.25">
      <c r="I56"/>
    </row>
    <row r="57" spans="9:9" x14ac:dyDescent="0.25">
      <c r="I57"/>
    </row>
    <row r="58" spans="9:9" x14ac:dyDescent="0.25">
      <c r="I58"/>
    </row>
    <row r="59" spans="9:9" x14ac:dyDescent="0.25">
      <c r="I59"/>
    </row>
    <row r="60" spans="9:9" x14ac:dyDescent="0.25">
      <c r="I60"/>
    </row>
    <row r="61" spans="9:9" x14ac:dyDescent="0.25">
      <c r="I61"/>
    </row>
    <row r="62" spans="9:9" x14ac:dyDescent="0.25">
      <c r="I62"/>
    </row>
    <row r="63" spans="9:9" x14ac:dyDescent="0.25">
      <c r="I63"/>
    </row>
    <row r="64" spans="9:9" x14ac:dyDescent="0.25">
      <c r="I64"/>
    </row>
    <row r="65" spans="9:9" x14ac:dyDescent="0.25">
      <c r="I65"/>
    </row>
    <row r="66" spans="9:9" x14ac:dyDescent="0.25">
      <c r="I66"/>
    </row>
    <row r="67" spans="9:9" x14ac:dyDescent="0.25">
      <c r="I67"/>
    </row>
    <row r="68" spans="9:9" x14ac:dyDescent="0.25">
      <c r="I68"/>
    </row>
    <row r="69" spans="9:9" x14ac:dyDescent="0.25">
      <c r="I69"/>
    </row>
    <row r="70" spans="9:9" x14ac:dyDescent="0.25">
      <c r="I70"/>
    </row>
    <row r="71" spans="9:9" x14ac:dyDescent="0.25">
      <c r="I71"/>
    </row>
    <row r="72" spans="9:9" x14ac:dyDescent="0.25">
      <c r="I72"/>
    </row>
    <row r="73" spans="9:9" x14ac:dyDescent="0.25">
      <c r="I73"/>
    </row>
    <row r="74" spans="9:9" x14ac:dyDescent="0.25">
      <c r="I74"/>
    </row>
    <row r="75" spans="9:9" x14ac:dyDescent="0.25">
      <c r="I75"/>
    </row>
    <row r="76" spans="9:9" x14ac:dyDescent="0.25">
      <c r="I76"/>
    </row>
    <row r="77" spans="9:9" x14ac:dyDescent="0.25">
      <c r="I77"/>
    </row>
    <row r="78" spans="9:9" x14ac:dyDescent="0.25">
      <c r="I78"/>
    </row>
    <row r="79" spans="9:9" x14ac:dyDescent="0.25">
      <c r="I79"/>
    </row>
    <row r="80" spans="9:9" x14ac:dyDescent="0.25">
      <c r="I80"/>
    </row>
    <row r="81" spans="9:9" x14ac:dyDescent="0.25">
      <c r="I81"/>
    </row>
    <row r="82" spans="9:9" x14ac:dyDescent="0.25">
      <c r="I82"/>
    </row>
    <row r="83" spans="9:9" x14ac:dyDescent="0.25">
      <c r="I83"/>
    </row>
    <row r="84" spans="9:9" x14ac:dyDescent="0.25">
      <c r="I84"/>
    </row>
    <row r="85" spans="9:9" x14ac:dyDescent="0.25">
      <c r="I85"/>
    </row>
    <row r="86" spans="9:9" x14ac:dyDescent="0.25">
      <c r="I86"/>
    </row>
    <row r="87" spans="9:9" x14ac:dyDescent="0.25">
      <c r="I87"/>
    </row>
    <row r="88" spans="9:9" x14ac:dyDescent="0.25">
      <c r="I88"/>
    </row>
    <row r="89" spans="9:9" x14ac:dyDescent="0.25">
      <c r="I89"/>
    </row>
    <row r="90" spans="9:9" x14ac:dyDescent="0.25">
      <c r="I90"/>
    </row>
    <row r="91" spans="9:9" x14ac:dyDescent="0.25">
      <c r="I91"/>
    </row>
    <row r="92" spans="9:9" x14ac:dyDescent="0.25">
      <c r="I92"/>
    </row>
    <row r="93" spans="9:9" x14ac:dyDescent="0.25">
      <c r="I93"/>
    </row>
    <row r="94" spans="9:9" x14ac:dyDescent="0.25">
      <c r="I94"/>
    </row>
    <row r="95" spans="9:9" x14ac:dyDescent="0.25">
      <c r="I95"/>
    </row>
    <row r="96" spans="9:9" x14ac:dyDescent="0.25">
      <c r="I96"/>
    </row>
    <row r="97" spans="9:9" x14ac:dyDescent="0.25">
      <c r="I97"/>
    </row>
    <row r="98" spans="9:9" x14ac:dyDescent="0.25">
      <c r="I98"/>
    </row>
    <row r="99" spans="9:9" x14ac:dyDescent="0.25">
      <c r="I99"/>
    </row>
    <row r="100" spans="9:9" x14ac:dyDescent="0.25">
      <c r="I100"/>
    </row>
    <row r="101" spans="9:9" x14ac:dyDescent="0.25">
      <c r="I101"/>
    </row>
    <row r="102" spans="9:9" x14ac:dyDescent="0.25">
      <c r="I102"/>
    </row>
    <row r="103" spans="9:9" x14ac:dyDescent="0.25">
      <c r="I103"/>
    </row>
    <row r="104" spans="9:9" x14ac:dyDescent="0.25">
      <c r="I104"/>
    </row>
    <row r="105" spans="9:9" x14ac:dyDescent="0.25">
      <c r="I105"/>
    </row>
    <row r="106" spans="9:9" x14ac:dyDescent="0.25">
      <c r="I106"/>
    </row>
    <row r="107" spans="9:9" x14ac:dyDescent="0.25">
      <c r="I107"/>
    </row>
    <row r="108" spans="9:9" x14ac:dyDescent="0.25">
      <c r="I108"/>
    </row>
    <row r="109" spans="9:9" x14ac:dyDescent="0.25">
      <c r="I109"/>
    </row>
    <row r="110" spans="9:9" x14ac:dyDescent="0.25">
      <c r="I110"/>
    </row>
    <row r="111" spans="9:9" x14ac:dyDescent="0.25">
      <c r="I111"/>
    </row>
    <row r="112" spans="9:9" x14ac:dyDescent="0.25">
      <c r="I112"/>
    </row>
    <row r="113" spans="9:9" x14ac:dyDescent="0.25">
      <c r="I113"/>
    </row>
    <row r="114" spans="9:9" x14ac:dyDescent="0.25">
      <c r="I114"/>
    </row>
    <row r="115" spans="9:9" x14ac:dyDescent="0.25">
      <c r="I115"/>
    </row>
    <row r="116" spans="9:9" x14ac:dyDescent="0.25">
      <c r="I116"/>
    </row>
    <row r="117" spans="9:9" x14ac:dyDescent="0.25">
      <c r="I117"/>
    </row>
    <row r="118" spans="9:9" x14ac:dyDescent="0.25">
      <c r="I118"/>
    </row>
    <row r="119" spans="9:9" x14ac:dyDescent="0.25">
      <c r="I119"/>
    </row>
    <row r="120" spans="9:9" x14ac:dyDescent="0.25">
      <c r="I120"/>
    </row>
    <row r="121" spans="9:9" x14ac:dyDescent="0.25">
      <c r="I121"/>
    </row>
    <row r="122" spans="9:9" x14ac:dyDescent="0.25">
      <c r="I122"/>
    </row>
    <row r="123" spans="9:9" x14ac:dyDescent="0.25">
      <c r="I123"/>
    </row>
    <row r="124" spans="9:9" x14ac:dyDescent="0.25">
      <c r="I124"/>
    </row>
    <row r="125" spans="9:9" x14ac:dyDescent="0.25">
      <c r="I125"/>
    </row>
    <row r="126" spans="9:9" x14ac:dyDescent="0.25">
      <c r="I126"/>
    </row>
    <row r="127" spans="9:9" x14ac:dyDescent="0.25">
      <c r="I127"/>
    </row>
    <row r="128" spans="9:9" x14ac:dyDescent="0.25">
      <c r="I128"/>
    </row>
    <row r="129" spans="9:9" x14ac:dyDescent="0.25">
      <c r="I129"/>
    </row>
    <row r="130" spans="9:9" x14ac:dyDescent="0.25">
      <c r="I130"/>
    </row>
    <row r="131" spans="9:9" x14ac:dyDescent="0.25">
      <c r="I131"/>
    </row>
    <row r="132" spans="9:9" x14ac:dyDescent="0.25">
      <c r="I132"/>
    </row>
    <row r="133" spans="9:9" x14ac:dyDescent="0.25">
      <c r="I133"/>
    </row>
    <row r="134" spans="9:9" x14ac:dyDescent="0.25">
      <c r="I134"/>
    </row>
    <row r="135" spans="9:9" x14ac:dyDescent="0.25">
      <c r="I135"/>
    </row>
    <row r="136" spans="9:9" x14ac:dyDescent="0.25">
      <c r="I136"/>
    </row>
    <row r="137" spans="9:9" x14ac:dyDescent="0.25">
      <c r="I137"/>
    </row>
    <row r="138" spans="9:9" x14ac:dyDescent="0.25">
      <c r="I138"/>
    </row>
    <row r="139" spans="9:9" x14ac:dyDescent="0.25">
      <c r="I139"/>
    </row>
    <row r="140" spans="9:9" x14ac:dyDescent="0.25">
      <c r="I140"/>
    </row>
    <row r="141" spans="9:9" x14ac:dyDescent="0.25">
      <c r="I141"/>
    </row>
    <row r="142" spans="9:9" x14ac:dyDescent="0.25">
      <c r="I142"/>
    </row>
    <row r="143" spans="9:9" x14ac:dyDescent="0.25">
      <c r="I143"/>
    </row>
    <row r="144" spans="9:9" x14ac:dyDescent="0.25">
      <c r="I144"/>
    </row>
    <row r="145" spans="9:9" x14ac:dyDescent="0.25">
      <c r="I145"/>
    </row>
    <row r="146" spans="9:9" x14ac:dyDescent="0.25">
      <c r="I146"/>
    </row>
    <row r="147" spans="9:9" x14ac:dyDescent="0.25">
      <c r="I147"/>
    </row>
    <row r="148" spans="9:9" x14ac:dyDescent="0.25">
      <c r="I148"/>
    </row>
    <row r="149" spans="9:9" x14ac:dyDescent="0.25">
      <c r="I149"/>
    </row>
    <row r="150" spans="9:9" x14ac:dyDescent="0.25">
      <c r="I150"/>
    </row>
    <row r="151" spans="9:9" x14ac:dyDescent="0.25">
      <c r="I151"/>
    </row>
    <row r="152" spans="9:9" x14ac:dyDescent="0.25">
      <c r="I152"/>
    </row>
    <row r="153" spans="9:9" x14ac:dyDescent="0.25">
      <c r="I153"/>
    </row>
    <row r="154" spans="9:9" x14ac:dyDescent="0.25">
      <c r="I154"/>
    </row>
    <row r="155" spans="9:9" x14ac:dyDescent="0.25">
      <c r="I155"/>
    </row>
    <row r="156" spans="9:9" x14ac:dyDescent="0.25">
      <c r="I156"/>
    </row>
    <row r="157" spans="9:9" x14ac:dyDescent="0.25">
      <c r="I157"/>
    </row>
    <row r="158" spans="9:9" x14ac:dyDescent="0.25">
      <c r="I158"/>
    </row>
    <row r="159" spans="9:9" x14ac:dyDescent="0.25">
      <c r="I159"/>
    </row>
    <row r="160" spans="9:9" x14ac:dyDescent="0.25">
      <c r="I160"/>
    </row>
    <row r="161" spans="9:9" x14ac:dyDescent="0.25">
      <c r="I161"/>
    </row>
    <row r="162" spans="9:9" x14ac:dyDescent="0.25">
      <c r="I162"/>
    </row>
    <row r="163" spans="9:9" x14ac:dyDescent="0.25">
      <c r="I163"/>
    </row>
    <row r="164" spans="9:9" x14ac:dyDescent="0.25">
      <c r="I164"/>
    </row>
    <row r="165" spans="9:9" x14ac:dyDescent="0.25">
      <c r="I165"/>
    </row>
    <row r="166" spans="9:9" x14ac:dyDescent="0.25">
      <c r="I166"/>
    </row>
    <row r="167" spans="9:9" x14ac:dyDescent="0.25">
      <c r="I167"/>
    </row>
    <row r="168" spans="9:9" x14ac:dyDescent="0.25">
      <c r="I168"/>
    </row>
    <row r="169" spans="9:9" x14ac:dyDescent="0.25">
      <c r="I169"/>
    </row>
    <row r="170" spans="9:9" x14ac:dyDescent="0.25">
      <c r="I170"/>
    </row>
    <row r="171" spans="9:9" x14ac:dyDescent="0.25">
      <c r="I171"/>
    </row>
    <row r="172" spans="9:9" x14ac:dyDescent="0.25">
      <c r="I172"/>
    </row>
    <row r="173" spans="9:9" x14ac:dyDescent="0.25">
      <c r="I173"/>
    </row>
    <row r="174" spans="9:9" x14ac:dyDescent="0.25">
      <c r="I174"/>
    </row>
    <row r="175" spans="9:9" x14ac:dyDescent="0.25">
      <c r="I175"/>
    </row>
    <row r="176" spans="9:9" x14ac:dyDescent="0.25">
      <c r="I176"/>
    </row>
    <row r="177" spans="9:9" x14ac:dyDescent="0.25">
      <c r="I177"/>
    </row>
    <row r="178" spans="9:9" x14ac:dyDescent="0.25">
      <c r="I178"/>
    </row>
    <row r="179" spans="9:9" x14ac:dyDescent="0.25">
      <c r="I179"/>
    </row>
    <row r="180" spans="9:9" x14ac:dyDescent="0.25">
      <c r="I180"/>
    </row>
    <row r="181" spans="9:9" x14ac:dyDescent="0.25">
      <c r="I181"/>
    </row>
    <row r="182" spans="9:9" x14ac:dyDescent="0.25">
      <c r="I182"/>
    </row>
    <row r="183" spans="9:9" x14ac:dyDescent="0.25">
      <c r="I183"/>
    </row>
    <row r="184" spans="9:9" x14ac:dyDescent="0.25">
      <c r="I184"/>
    </row>
    <row r="185" spans="9:9" x14ac:dyDescent="0.25">
      <c r="I185"/>
    </row>
    <row r="186" spans="9:9" x14ac:dyDescent="0.25">
      <c r="I186"/>
    </row>
    <row r="187" spans="9:9" x14ac:dyDescent="0.25">
      <c r="I187"/>
    </row>
    <row r="188" spans="9:9" x14ac:dyDescent="0.25">
      <c r="I188"/>
    </row>
    <row r="189" spans="9:9" x14ac:dyDescent="0.25">
      <c r="I189"/>
    </row>
    <row r="190" spans="9:9" x14ac:dyDescent="0.25">
      <c r="I190"/>
    </row>
    <row r="191" spans="9:9" x14ac:dyDescent="0.25">
      <c r="I191"/>
    </row>
    <row r="192" spans="9:9" x14ac:dyDescent="0.25">
      <c r="I192"/>
    </row>
    <row r="193" spans="9:9" x14ac:dyDescent="0.25">
      <c r="I193"/>
    </row>
    <row r="194" spans="9:9" x14ac:dyDescent="0.25">
      <c r="I194"/>
    </row>
    <row r="195" spans="9:9" x14ac:dyDescent="0.25">
      <c r="I195"/>
    </row>
    <row r="196" spans="9:9" x14ac:dyDescent="0.25">
      <c r="I196"/>
    </row>
    <row r="197" spans="9:9" x14ac:dyDescent="0.25">
      <c r="I197"/>
    </row>
    <row r="198" spans="9:9" x14ac:dyDescent="0.25">
      <c r="I198"/>
    </row>
    <row r="199" spans="9:9" x14ac:dyDescent="0.25">
      <c r="I199"/>
    </row>
    <row r="200" spans="9:9" x14ac:dyDescent="0.25">
      <c r="I200"/>
    </row>
    <row r="201" spans="9:9" x14ac:dyDescent="0.25">
      <c r="I201"/>
    </row>
    <row r="202" spans="9:9" x14ac:dyDescent="0.25">
      <c r="I202"/>
    </row>
    <row r="203" spans="9:9" x14ac:dyDescent="0.25">
      <c r="I203"/>
    </row>
    <row r="204" spans="9:9" x14ac:dyDescent="0.25">
      <c r="I204"/>
    </row>
    <row r="205" spans="9:9" x14ac:dyDescent="0.25">
      <c r="I205"/>
    </row>
    <row r="206" spans="9:9" x14ac:dyDescent="0.25">
      <c r="I206"/>
    </row>
    <row r="207" spans="9:9" x14ac:dyDescent="0.25">
      <c r="I207"/>
    </row>
    <row r="208" spans="9:9" x14ac:dyDescent="0.25">
      <c r="I208"/>
    </row>
    <row r="209" spans="9:9" x14ac:dyDescent="0.25">
      <c r="I209"/>
    </row>
    <row r="210" spans="9:9" x14ac:dyDescent="0.25">
      <c r="I210"/>
    </row>
    <row r="211" spans="9:9" x14ac:dyDescent="0.25">
      <c r="I211"/>
    </row>
    <row r="212" spans="9:9" x14ac:dyDescent="0.25">
      <c r="I212"/>
    </row>
    <row r="213" spans="9:9" x14ac:dyDescent="0.25">
      <c r="I213"/>
    </row>
    <row r="214" spans="9:9" x14ac:dyDescent="0.25">
      <c r="I214"/>
    </row>
    <row r="215" spans="9:9" x14ac:dyDescent="0.25">
      <c r="I215"/>
    </row>
    <row r="216" spans="9:9" x14ac:dyDescent="0.25">
      <c r="I216"/>
    </row>
    <row r="217" spans="9:9" x14ac:dyDescent="0.25">
      <c r="I217"/>
    </row>
    <row r="218" spans="9:9" x14ac:dyDescent="0.25">
      <c r="I218"/>
    </row>
    <row r="219" spans="9:9" x14ac:dyDescent="0.25">
      <c r="I219"/>
    </row>
    <row r="220" spans="9:9" x14ac:dyDescent="0.25">
      <c r="I220"/>
    </row>
    <row r="221" spans="9:9" x14ac:dyDescent="0.25">
      <c r="I221"/>
    </row>
    <row r="222" spans="9:9" x14ac:dyDescent="0.25">
      <c r="I222"/>
    </row>
    <row r="223" spans="9:9" x14ac:dyDescent="0.25">
      <c r="I223"/>
    </row>
    <row r="224" spans="9:9" x14ac:dyDescent="0.25">
      <c r="I224"/>
    </row>
    <row r="225" spans="9:9" x14ac:dyDescent="0.25">
      <c r="I225"/>
    </row>
    <row r="226" spans="9:9" x14ac:dyDescent="0.25">
      <c r="I226"/>
    </row>
    <row r="227" spans="9:9" x14ac:dyDescent="0.25">
      <c r="I227"/>
    </row>
    <row r="228" spans="9:9" x14ac:dyDescent="0.25">
      <c r="I228"/>
    </row>
    <row r="229" spans="9:9" x14ac:dyDescent="0.25">
      <c r="I229"/>
    </row>
    <row r="230" spans="9:9" x14ac:dyDescent="0.25">
      <c r="I230"/>
    </row>
    <row r="231" spans="9:9" x14ac:dyDescent="0.25">
      <c r="I231"/>
    </row>
    <row r="232" spans="9:9" x14ac:dyDescent="0.25">
      <c r="I232"/>
    </row>
    <row r="233" spans="9:9" x14ac:dyDescent="0.25">
      <c r="I233"/>
    </row>
    <row r="234" spans="9:9" x14ac:dyDescent="0.25">
      <c r="I234"/>
    </row>
    <row r="235" spans="9:9" x14ac:dyDescent="0.25">
      <c r="I235"/>
    </row>
    <row r="236" spans="9:9" x14ac:dyDescent="0.25">
      <c r="I236"/>
    </row>
    <row r="237" spans="9:9" x14ac:dyDescent="0.25">
      <c r="I237"/>
    </row>
    <row r="238" spans="9:9" x14ac:dyDescent="0.25">
      <c r="I238"/>
    </row>
    <row r="239" spans="9:9" x14ac:dyDescent="0.25">
      <c r="I239"/>
    </row>
    <row r="240" spans="9:9" x14ac:dyDescent="0.25">
      <c r="I240"/>
    </row>
    <row r="241" spans="9:9" x14ac:dyDescent="0.25">
      <c r="I241"/>
    </row>
    <row r="242" spans="9:9" x14ac:dyDescent="0.25">
      <c r="I242"/>
    </row>
    <row r="243" spans="9:9" x14ac:dyDescent="0.25">
      <c r="I243"/>
    </row>
    <row r="244" spans="9:9" x14ac:dyDescent="0.25">
      <c r="I244"/>
    </row>
    <row r="245" spans="9:9" x14ac:dyDescent="0.25">
      <c r="I245"/>
    </row>
    <row r="246" spans="9:9" x14ac:dyDescent="0.25">
      <c r="I246"/>
    </row>
    <row r="247" spans="9:9" x14ac:dyDescent="0.25">
      <c r="I247"/>
    </row>
    <row r="248" spans="9:9" x14ac:dyDescent="0.25">
      <c r="I248"/>
    </row>
    <row r="249" spans="9:9" x14ac:dyDescent="0.25">
      <c r="I249"/>
    </row>
    <row r="250" spans="9:9" x14ac:dyDescent="0.25">
      <c r="I250"/>
    </row>
    <row r="251" spans="9:9" x14ac:dyDescent="0.25">
      <c r="I251"/>
    </row>
    <row r="252" spans="9:9" x14ac:dyDescent="0.25">
      <c r="I252"/>
    </row>
    <row r="253" spans="9:9" x14ac:dyDescent="0.25">
      <c r="I253"/>
    </row>
    <row r="254" spans="9:9" x14ac:dyDescent="0.25">
      <c r="I254"/>
    </row>
    <row r="255" spans="9:9" x14ac:dyDescent="0.25">
      <c r="I255"/>
    </row>
    <row r="256" spans="9:9" x14ac:dyDescent="0.25">
      <c r="I256"/>
    </row>
    <row r="257" spans="9:9" x14ac:dyDescent="0.25">
      <c r="I257"/>
    </row>
    <row r="258" spans="9:9" x14ac:dyDescent="0.25">
      <c r="I258"/>
    </row>
    <row r="259" spans="9:9" x14ac:dyDescent="0.25">
      <c r="I259"/>
    </row>
    <row r="260" spans="9:9" x14ac:dyDescent="0.25">
      <c r="I260"/>
    </row>
    <row r="261" spans="9:9" x14ac:dyDescent="0.25">
      <c r="I261"/>
    </row>
    <row r="262" spans="9:9" x14ac:dyDescent="0.25">
      <c r="I262"/>
    </row>
    <row r="263" spans="9:9" x14ac:dyDescent="0.25">
      <c r="I263"/>
    </row>
    <row r="264" spans="9:9" x14ac:dyDescent="0.25">
      <c r="I264"/>
    </row>
    <row r="265" spans="9:9" x14ac:dyDescent="0.25">
      <c r="I265"/>
    </row>
    <row r="266" spans="9:9" x14ac:dyDescent="0.25">
      <c r="I266"/>
    </row>
    <row r="267" spans="9:9" x14ac:dyDescent="0.25">
      <c r="I267"/>
    </row>
    <row r="268" spans="9:9" x14ac:dyDescent="0.25">
      <c r="I268"/>
    </row>
    <row r="269" spans="9:9" x14ac:dyDescent="0.25">
      <c r="I269"/>
    </row>
    <row r="270" spans="9:9" x14ac:dyDescent="0.25">
      <c r="I270"/>
    </row>
    <row r="271" spans="9:9" x14ac:dyDescent="0.25">
      <c r="I271"/>
    </row>
    <row r="272" spans="9:9" x14ac:dyDescent="0.25">
      <c r="I272"/>
    </row>
    <row r="273" spans="9:9" x14ac:dyDescent="0.25">
      <c r="I273"/>
    </row>
    <row r="274" spans="9:9" x14ac:dyDescent="0.25">
      <c r="I274"/>
    </row>
    <row r="275" spans="9:9" x14ac:dyDescent="0.25">
      <c r="I275"/>
    </row>
    <row r="276" spans="9:9" x14ac:dyDescent="0.25">
      <c r="I276"/>
    </row>
    <row r="277" spans="9:9" x14ac:dyDescent="0.25">
      <c r="I277"/>
    </row>
    <row r="278" spans="9:9" x14ac:dyDescent="0.25">
      <c r="I278"/>
    </row>
    <row r="279" spans="9:9" x14ac:dyDescent="0.25">
      <c r="I279"/>
    </row>
    <row r="280" spans="9:9" x14ac:dyDescent="0.25">
      <c r="I280"/>
    </row>
    <row r="281" spans="9:9" x14ac:dyDescent="0.25">
      <c r="I281"/>
    </row>
    <row r="282" spans="9:9" x14ac:dyDescent="0.25">
      <c r="I282"/>
    </row>
    <row r="283" spans="9:9" x14ac:dyDescent="0.25">
      <c r="I283"/>
    </row>
    <row r="284" spans="9:9" x14ac:dyDescent="0.25">
      <c r="I284"/>
    </row>
    <row r="285" spans="9:9" x14ac:dyDescent="0.25">
      <c r="I285"/>
    </row>
    <row r="286" spans="9:9" x14ac:dyDescent="0.25">
      <c r="I286"/>
    </row>
    <row r="287" spans="9:9" x14ac:dyDescent="0.25">
      <c r="I287"/>
    </row>
    <row r="288" spans="9:9" x14ac:dyDescent="0.25">
      <c r="I288"/>
    </row>
    <row r="289" spans="9:9" x14ac:dyDescent="0.25">
      <c r="I289"/>
    </row>
    <row r="290" spans="9:9" x14ac:dyDescent="0.25">
      <c r="I290"/>
    </row>
    <row r="291" spans="9:9" x14ac:dyDescent="0.25">
      <c r="I291"/>
    </row>
    <row r="292" spans="9:9" x14ac:dyDescent="0.25">
      <c r="I292"/>
    </row>
    <row r="293" spans="9:9" x14ac:dyDescent="0.25">
      <c r="I293"/>
    </row>
    <row r="294" spans="9:9" x14ac:dyDescent="0.25">
      <c r="I294"/>
    </row>
    <row r="295" spans="9:9" x14ac:dyDescent="0.25">
      <c r="I295"/>
    </row>
    <row r="296" spans="9:9" x14ac:dyDescent="0.25">
      <c r="I296"/>
    </row>
    <row r="297" spans="9:9" x14ac:dyDescent="0.25">
      <c r="I297"/>
    </row>
    <row r="298" spans="9:9" x14ac:dyDescent="0.25">
      <c r="I298"/>
    </row>
    <row r="299" spans="9:9" x14ac:dyDescent="0.25">
      <c r="I299"/>
    </row>
    <row r="300" spans="9:9" x14ac:dyDescent="0.25">
      <c r="I300"/>
    </row>
    <row r="301" spans="9:9" x14ac:dyDescent="0.25">
      <c r="I301"/>
    </row>
    <row r="302" spans="9:9" x14ac:dyDescent="0.25">
      <c r="I302"/>
    </row>
    <row r="303" spans="9:9" x14ac:dyDescent="0.25">
      <c r="I303"/>
    </row>
    <row r="304" spans="9:9" x14ac:dyDescent="0.25">
      <c r="I304"/>
    </row>
    <row r="305" spans="9:9" x14ac:dyDescent="0.25">
      <c r="I305"/>
    </row>
    <row r="306" spans="9:9" x14ac:dyDescent="0.25">
      <c r="I306"/>
    </row>
    <row r="307" spans="9:9" x14ac:dyDescent="0.25">
      <c r="I307"/>
    </row>
    <row r="308" spans="9:9" x14ac:dyDescent="0.25">
      <c r="I308"/>
    </row>
    <row r="309" spans="9:9" x14ac:dyDescent="0.25">
      <c r="I309"/>
    </row>
    <row r="310" spans="9:9" x14ac:dyDescent="0.25">
      <c r="I310"/>
    </row>
    <row r="311" spans="9:9" x14ac:dyDescent="0.25">
      <c r="I311"/>
    </row>
    <row r="312" spans="9:9" x14ac:dyDescent="0.25">
      <c r="I312"/>
    </row>
    <row r="313" spans="9:9" x14ac:dyDescent="0.25">
      <c r="I313"/>
    </row>
    <row r="314" spans="9:9" x14ac:dyDescent="0.25">
      <c r="I314"/>
    </row>
    <row r="315" spans="9:9" x14ac:dyDescent="0.25">
      <c r="I315"/>
    </row>
    <row r="316" spans="9:9" x14ac:dyDescent="0.25">
      <c r="I316"/>
    </row>
    <row r="317" spans="9:9" x14ac:dyDescent="0.25">
      <c r="I317"/>
    </row>
    <row r="318" spans="9:9" x14ac:dyDescent="0.25">
      <c r="I318"/>
    </row>
    <row r="319" spans="9:9" x14ac:dyDescent="0.25">
      <c r="I319"/>
    </row>
    <row r="320" spans="9:9" x14ac:dyDescent="0.25">
      <c r="I320"/>
    </row>
    <row r="321" spans="9:9" x14ac:dyDescent="0.25">
      <c r="I321"/>
    </row>
    <row r="322" spans="9:9" x14ac:dyDescent="0.25">
      <c r="I322"/>
    </row>
    <row r="323" spans="9:9" x14ac:dyDescent="0.25">
      <c r="I323"/>
    </row>
    <row r="324" spans="9:9" x14ac:dyDescent="0.25">
      <c r="I324"/>
    </row>
    <row r="325" spans="9:9" x14ac:dyDescent="0.25">
      <c r="I325"/>
    </row>
    <row r="326" spans="9:9" x14ac:dyDescent="0.25">
      <c r="I326"/>
    </row>
    <row r="327" spans="9:9" x14ac:dyDescent="0.25">
      <c r="I327"/>
    </row>
    <row r="328" spans="9:9" x14ac:dyDescent="0.25">
      <c r="I328"/>
    </row>
    <row r="329" spans="9:9" x14ac:dyDescent="0.25">
      <c r="I329"/>
    </row>
    <row r="330" spans="9:9" x14ac:dyDescent="0.25">
      <c r="I330"/>
    </row>
    <row r="331" spans="9:9" x14ac:dyDescent="0.25">
      <c r="I331"/>
    </row>
    <row r="332" spans="9:9" x14ac:dyDescent="0.25">
      <c r="I332"/>
    </row>
    <row r="333" spans="9:9" x14ac:dyDescent="0.25">
      <c r="I333"/>
    </row>
    <row r="334" spans="9:9" x14ac:dyDescent="0.25">
      <c r="I334"/>
    </row>
    <row r="335" spans="9:9" x14ac:dyDescent="0.25">
      <c r="I335"/>
    </row>
    <row r="336" spans="9:9" x14ac:dyDescent="0.25">
      <c r="I336"/>
    </row>
    <row r="337" spans="9:9" x14ac:dyDescent="0.25">
      <c r="I337"/>
    </row>
    <row r="338" spans="9:9" x14ac:dyDescent="0.25">
      <c r="I338"/>
    </row>
    <row r="339" spans="9:9" x14ac:dyDescent="0.25">
      <c r="I339"/>
    </row>
    <row r="340" spans="9:9" x14ac:dyDescent="0.25">
      <c r="I340"/>
    </row>
    <row r="341" spans="9:9" x14ac:dyDescent="0.25">
      <c r="I341"/>
    </row>
    <row r="342" spans="9:9" x14ac:dyDescent="0.25">
      <c r="I342"/>
    </row>
    <row r="343" spans="9:9" x14ac:dyDescent="0.25">
      <c r="I343"/>
    </row>
    <row r="344" spans="9:9" x14ac:dyDescent="0.25">
      <c r="I344"/>
    </row>
    <row r="345" spans="9:9" x14ac:dyDescent="0.25">
      <c r="I345"/>
    </row>
    <row r="346" spans="9:9" x14ac:dyDescent="0.25">
      <c r="I346"/>
    </row>
    <row r="347" spans="9:9" x14ac:dyDescent="0.25">
      <c r="I347"/>
    </row>
    <row r="348" spans="9:9" x14ac:dyDescent="0.25">
      <c r="I348"/>
    </row>
    <row r="349" spans="9:9" x14ac:dyDescent="0.25">
      <c r="I349"/>
    </row>
    <row r="350" spans="9:9" x14ac:dyDescent="0.25">
      <c r="I350"/>
    </row>
    <row r="351" spans="9:9" x14ac:dyDescent="0.25">
      <c r="I351"/>
    </row>
    <row r="352" spans="9:9" x14ac:dyDescent="0.25">
      <c r="I352"/>
    </row>
    <row r="353" spans="9:9" x14ac:dyDescent="0.25">
      <c r="I353"/>
    </row>
    <row r="354" spans="9:9" x14ac:dyDescent="0.25">
      <c r="I354"/>
    </row>
    <row r="355" spans="9:9" x14ac:dyDescent="0.25">
      <c r="I355"/>
    </row>
    <row r="356" spans="9:9" x14ac:dyDescent="0.25">
      <c r="I356"/>
    </row>
    <row r="357" spans="9:9" x14ac:dyDescent="0.25">
      <c r="I357"/>
    </row>
    <row r="358" spans="9:9" x14ac:dyDescent="0.25">
      <c r="I358"/>
    </row>
    <row r="359" spans="9:9" x14ac:dyDescent="0.25">
      <c r="I359"/>
    </row>
    <row r="360" spans="9:9" x14ac:dyDescent="0.25">
      <c r="I360"/>
    </row>
    <row r="361" spans="9:9" x14ac:dyDescent="0.25">
      <c r="I361"/>
    </row>
    <row r="362" spans="9:9" x14ac:dyDescent="0.25">
      <c r="I362"/>
    </row>
    <row r="363" spans="9:9" x14ac:dyDescent="0.25">
      <c r="I363"/>
    </row>
    <row r="364" spans="9:9" x14ac:dyDescent="0.25">
      <c r="I364"/>
    </row>
    <row r="365" spans="9:9" x14ac:dyDescent="0.25">
      <c r="I365"/>
    </row>
    <row r="366" spans="9:9" x14ac:dyDescent="0.25">
      <c r="I366"/>
    </row>
    <row r="367" spans="9:9" x14ac:dyDescent="0.25">
      <c r="I367"/>
    </row>
    <row r="368" spans="9:9" x14ac:dyDescent="0.25">
      <c r="I368"/>
    </row>
    <row r="369" spans="9:9" x14ac:dyDescent="0.25">
      <c r="I369"/>
    </row>
    <row r="370" spans="9:9" x14ac:dyDescent="0.25">
      <c r="I370"/>
    </row>
    <row r="371" spans="9:9" x14ac:dyDescent="0.25">
      <c r="I371"/>
    </row>
    <row r="372" spans="9:9" x14ac:dyDescent="0.25">
      <c r="I372"/>
    </row>
    <row r="373" spans="9:9" x14ac:dyDescent="0.25">
      <c r="I373"/>
    </row>
    <row r="374" spans="9:9" x14ac:dyDescent="0.25">
      <c r="I374"/>
    </row>
    <row r="375" spans="9:9" x14ac:dyDescent="0.25">
      <c r="I375"/>
    </row>
    <row r="376" spans="9:9" x14ac:dyDescent="0.25">
      <c r="I376"/>
    </row>
    <row r="377" spans="9:9" x14ac:dyDescent="0.25">
      <c r="I377"/>
    </row>
    <row r="378" spans="9:9" x14ac:dyDescent="0.25">
      <c r="I378"/>
    </row>
    <row r="379" spans="9:9" x14ac:dyDescent="0.25">
      <c r="I379"/>
    </row>
    <row r="380" spans="9:9" x14ac:dyDescent="0.25">
      <c r="I380"/>
    </row>
    <row r="381" spans="9:9" x14ac:dyDescent="0.25">
      <c r="I381"/>
    </row>
    <row r="382" spans="9:9" x14ac:dyDescent="0.25">
      <c r="I382"/>
    </row>
    <row r="383" spans="9:9" x14ac:dyDescent="0.25">
      <c r="I383"/>
    </row>
    <row r="384" spans="9:9" x14ac:dyDescent="0.25">
      <c r="I384"/>
    </row>
    <row r="385" spans="9:9" x14ac:dyDescent="0.25">
      <c r="I385"/>
    </row>
    <row r="386" spans="9:9" x14ac:dyDescent="0.25">
      <c r="I386"/>
    </row>
    <row r="387" spans="9:9" x14ac:dyDescent="0.25">
      <c r="I387"/>
    </row>
    <row r="388" spans="9:9" x14ac:dyDescent="0.25">
      <c r="I388"/>
    </row>
    <row r="389" spans="9:9" x14ac:dyDescent="0.25">
      <c r="I389"/>
    </row>
    <row r="390" spans="9:9" x14ac:dyDescent="0.25">
      <c r="I390"/>
    </row>
    <row r="391" spans="9:9" x14ac:dyDescent="0.25">
      <c r="I391"/>
    </row>
    <row r="392" spans="9:9" x14ac:dyDescent="0.25">
      <c r="I392"/>
    </row>
    <row r="393" spans="9:9" x14ac:dyDescent="0.25">
      <c r="I393"/>
    </row>
    <row r="394" spans="9:9" x14ac:dyDescent="0.25">
      <c r="I394"/>
    </row>
    <row r="395" spans="9:9" x14ac:dyDescent="0.25">
      <c r="I395"/>
    </row>
    <row r="396" spans="9:9" x14ac:dyDescent="0.25">
      <c r="I396"/>
    </row>
    <row r="397" spans="9:9" x14ac:dyDescent="0.25">
      <c r="I397"/>
    </row>
    <row r="398" spans="9:9" x14ac:dyDescent="0.25">
      <c r="I398"/>
    </row>
    <row r="399" spans="9:9" x14ac:dyDescent="0.25">
      <c r="I399"/>
    </row>
    <row r="400" spans="9:9" x14ac:dyDescent="0.25">
      <c r="I400"/>
    </row>
    <row r="401" spans="9:9" x14ac:dyDescent="0.25">
      <c r="I401"/>
    </row>
    <row r="402" spans="9:9" x14ac:dyDescent="0.25">
      <c r="I402"/>
    </row>
    <row r="403" spans="9:9" x14ac:dyDescent="0.25">
      <c r="I403"/>
    </row>
    <row r="404" spans="9:9" x14ac:dyDescent="0.25">
      <c r="I404"/>
    </row>
    <row r="405" spans="9:9" x14ac:dyDescent="0.25">
      <c r="I405"/>
    </row>
    <row r="406" spans="9:9" x14ac:dyDescent="0.25">
      <c r="I406"/>
    </row>
    <row r="407" spans="9:9" x14ac:dyDescent="0.25">
      <c r="I407"/>
    </row>
    <row r="408" spans="9:9" x14ac:dyDescent="0.25">
      <c r="I408"/>
    </row>
    <row r="409" spans="9:9" x14ac:dyDescent="0.25">
      <c r="I409"/>
    </row>
    <row r="410" spans="9:9" x14ac:dyDescent="0.25">
      <c r="I410"/>
    </row>
    <row r="411" spans="9:9" x14ac:dyDescent="0.25">
      <c r="I411"/>
    </row>
    <row r="412" spans="9:9" x14ac:dyDescent="0.25">
      <c r="I412"/>
    </row>
    <row r="413" spans="9:9" x14ac:dyDescent="0.25">
      <c r="I413"/>
    </row>
    <row r="414" spans="9:9" x14ac:dyDescent="0.25">
      <c r="I414"/>
    </row>
    <row r="415" spans="9:9" x14ac:dyDescent="0.25">
      <c r="I415"/>
    </row>
    <row r="416" spans="9:9" x14ac:dyDescent="0.25">
      <c r="I416"/>
    </row>
    <row r="417" spans="9:9" x14ac:dyDescent="0.25">
      <c r="I417"/>
    </row>
    <row r="418" spans="9:9" x14ac:dyDescent="0.25">
      <c r="I418"/>
    </row>
    <row r="419" spans="9:9" x14ac:dyDescent="0.25">
      <c r="I419"/>
    </row>
    <row r="420" spans="9:9" x14ac:dyDescent="0.25">
      <c r="I420"/>
    </row>
    <row r="421" spans="9:9" x14ac:dyDescent="0.25">
      <c r="I421"/>
    </row>
    <row r="422" spans="9:9" x14ac:dyDescent="0.25">
      <c r="I422"/>
    </row>
    <row r="423" spans="9:9" x14ac:dyDescent="0.25">
      <c r="I423"/>
    </row>
    <row r="424" spans="9:9" x14ac:dyDescent="0.25">
      <c r="I424"/>
    </row>
    <row r="425" spans="9:9" x14ac:dyDescent="0.25">
      <c r="I425"/>
    </row>
    <row r="426" spans="9:9" x14ac:dyDescent="0.25">
      <c r="I426"/>
    </row>
    <row r="427" spans="9:9" x14ac:dyDescent="0.25">
      <c r="I427"/>
    </row>
    <row r="428" spans="9:9" x14ac:dyDescent="0.25">
      <c r="I428"/>
    </row>
    <row r="429" spans="9:9" x14ac:dyDescent="0.25">
      <c r="I429"/>
    </row>
    <row r="430" spans="9:9" x14ac:dyDescent="0.25">
      <c r="I430"/>
    </row>
    <row r="431" spans="9:9" x14ac:dyDescent="0.25">
      <c r="I431"/>
    </row>
    <row r="432" spans="9:9" x14ac:dyDescent="0.25">
      <c r="I432"/>
    </row>
    <row r="433" spans="9:9" x14ac:dyDescent="0.25">
      <c r="I433"/>
    </row>
    <row r="434" spans="9:9" x14ac:dyDescent="0.25">
      <c r="I434"/>
    </row>
    <row r="435" spans="9:9" x14ac:dyDescent="0.25">
      <c r="I435"/>
    </row>
    <row r="436" spans="9:9" x14ac:dyDescent="0.25">
      <c r="I436"/>
    </row>
    <row r="437" spans="9:9" x14ac:dyDescent="0.25">
      <c r="I437"/>
    </row>
    <row r="438" spans="9:9" x14ac:dyDescent="0.25">
      <c r="I438"/>
    </row>
    <row r="439" spans="9:9" x14ac:dyDescent="0.25">
      <c r="I439"/>
    </row>
    <row r="440" spans="9:9" x14ac:dyDescent="0.25">
      <c r="I440"/>
    </row>
    <row r="441" spans="9:9" x14ac:dyDescent="0.25">
      <c r="I441"/>
    </row>
    <row r="442" spans="9:9" x14ac:dyDescent="0.25">
      <c r="I442"/>
    </row>
    <row r="443" spans="9:9" x14ac:dyDescent="0.25">
      <c r="I443"/>
    </row>
    <row r="444" spans="9:9" x14ac:dyDescent="0.25">
      <c r="I444"/>
    </row>
    <row r="445" spans="9:9" x14ac:dyDescent="0.25">
      <c r="I445"/>
    </row>
    <row r="446" spans="9:9" x14ac:dyDescent="0.25">
      <c r="I446"/>
    </row>
    <row r="447" spans="9:9" x14ac:dyDescent="0.25">
      <c r="I447"/>
    </row>
    <row r="448" spans="9:9" x14ac:dyDescent="0.25">
      <c r="I448"/>
    </row>
    <row r="449" spans="9:9" x14ac:dyDescent="0.25">
      <c r="I449"/>
    </row>
    <row r="450" spans="9:9" x14ac:dyDescent="0.25">
      <c r="I450"/>
    </row>
    <row r="451" spans="9:9" x14ac:dyDescent="0.25">
      <c r="I451"/>
    </row>
    <row r="452" spans="9:9" x14ac:dyDescent="0.25">
      <c r="I452"/>
    </row>
    <row r="453" spans="9:9" x14ac:dyDescent="0.25">
      <c r="I453"/>
    </row>
    <row r="454" spans="9:9" x14ac:dyDescent="0.25">
      <c r="I454"/>
    </row>
    <row r="455" spans="9:9" x14ac:dyDescent="0.25">
      <c r="I455"/>
    </row>
    <row r="456" spans="9:9" x14ac:dyDescent="0.25">
      <c r="I456"/>
    </row>
    <row r="457" spans="9:9" x14ac:dyDescent="0.25">
      <c r="I457"/>
    </row>
    <row r="458" spans="9:9" x14ac:dyDescent="0.25">
      <c r="I458"/>
    </row>
    <row r="459" spans="9:9" x14ac:dyDescent="0.25">
      <c r="I459"/>
    </row>
    <row r="460" spans="9:9" x14ac:dyDescent="0.25">
      <c r="I460"/>
    </row>
    <row r="461" spans="9:9" x14ac:dyDescent="0.25">
      <c r="I461"/>
    </row>
    <row r="462" spans="9:9" x14ac:dyDescent="0.25">
      <c r="I462"/>
    </row>
    <row r="463" spans="9:9" x14ac:dyDescent="0.25">
      <c r="I463"/>
    </row>
    <row r="464" spans="9:9" x14ac:dyDescent="0.25">
      <c r="I464"/>
    </row>
    <row r="465" spans="9:9" x14ac:dyDescent="0.25">
      <c r="I465"/>
    </row>
    <row r="466" spans="9:9" x14ac:dyDescent="0.25">
      <c r="I466"/>
    </row>
    <row r="467" spans="9:9" x14ac:dyDescent="0.25">
      <c r="I467"/>
    </row>
    <row r="468" spans="9:9" x14ac:dyDescent="0.25">
      <c r="I468"/>
    </row>
    <row r="469" spans="9:9" x14ac:dyDescent="0.25">
      <c r="I469"/>
    </row>
    <row r="470" spans="9:9" x14ac:dyDescent="0.25">
      <c r="I470"/>
    </row>
    <row r="471" spans="9:9" x14ac:dyDescent="0.25">
      <c r="I471"/>
    </row>
    <row r="472" spans="9:9" x14ac:dyDescent="0.25">
      <c r="I472"/>
    </row>
    <row r="473" spans="9:9" x14ac:dyDescent="0.25">
      <c r="I473"/>
    </row>
    <row r="474" spans="9:9" x14ac:dyDescent="0.25">
      <c r="I474"/>
    </row>
    <row r="475" spans="9:9" x14ac:dyDescent="0.25">
      <c r="I475"/>
    </row>
    <row r="476" spans="9:9" x14ac:dyDescent="0.25">
      <c r="I476"/>
    </row>
    <row r="477" spans="9:9" x14ac:dyDescent="0.25">
      <c r="I477"/>
    </row>
    <row r="478" spans="9:9" x14ac:dyDescent="0.25">
      <c r="I478"/>
    </row>
    <row r="479" spans="9:9" x14ac:dyDescent="0.25">
      <c r="I479"/>
    </row>
    <row r="480" spans="9:9" x14ac:dyDescent="0.25">
      <c r="I480"/>
    </row>
    <row r="481" spans="9:9" x14ac:dyDescent="0.25">
      <c r="I481"/>
    </row>
    <row r="482" spans="9:9" x14ac:dyDescent="0.25">
      <c r="I482"/>
    </row>
    <row r="483" spans="9:9" x14ac:dyDescent="0.25">
      <c r="I483"/>
    </row>
    <row r="484" spans="9:9" x14ac:dyDescent="0.25">
      <c r="I484"/>
    </row>
    <row r="485" spans="9:9" x14ac:dyDescent="0.25">
      <c r="I485"/>
    </row>
    <row r="486" spans="9:9" x14ac:dyDescent="0.25">
      <c r="I486"/>
    </row>
    <row r="487" spans="9:9" x14ac:dyDescent="0.25">
      <c r="I487"/>
    </row>
    <row r="488" spans="9:9" x14ac:dyDescent="0.25">
      <c r="I488"/>
    </row>
    <row r="489" spans="9:9" x14ac:dyDescent="0.25">
      <c r="I489"/>
    </row>
    <row r="490" spans="9:9" x14ac:dyDescent="0.25">
      <c r="I490"/>
    </row>
    <row r="491" spans="9:9" x14ac:dyDescent="0.25">
      <c r="I491"/>
    </row>
    <row r="492" spans="9:9" x14ac:dyDescent="0.25">
      <c r="I492"/>
    </row>
    <row r="493" spans="9:9" x14ac:dyDescent="0.25">
      <c r="I493"/>
    </row>
    <row r="494" spans="9:9" x14ac:dyDescent="0.25">
      <c r="I494"/>
    </row>
    <row r="495" spans="9:9" x14ac:dyDescent="0.25">
      <c r="I495"/>
    </row>
    <row r="496" spans="9:9" x14ac:dyDescent="0.25">
      <c r="I496"/>
    </row>
    <row r="497" spans="9:9" x14ac:dyDescent="0.25">
      <c r="I497"/>
    </row>
    <row r="498" spans="9:9" x14ac:dyDescent="0.25">
      <c r="I498"/>
    </row>
    <row r="499" spans="9:9" x14ac:dyDescent="0.25">
      <c r="I499"/>
    </row>
    <row r="500" spans="9:9" x14ac:dyDescent="0.25">
      <c r="I500"/>
    </row>
    <row r="501" spans="9:9" x14ac:dyDescent="0.25">
      <c r="I501"/>
    </row>
    <row r="502" spans="9:9" x14ac:dyDescent="0.25">
      <c r="I502"/>
    </row>
    <row r="503" spans="9:9" x14ac:dyDescent="0.25">
      <c r="I503"/>
    </row>
    <row r="504" spans="9:9" x14ac:dyDescent="0.25">
      <c r="I504"/>
    </row>
    <row r="505" spans="9:9" x14ac:dyDescent="0.25">
      <c r="I505"/>
    </row>
    <row r="506" spans="9:9" x14ac:dyDescent="0.25">
      <c r="I506"/>
    </row>
    <row r="507" spans="9:9" x14ac:dyDescent="0.25">
      <c r="I507"/>
    </row>
    <row r="508" spans="9:9" x14ac:dyDescent="0.25">
      <c r="I508"/>
    </row>
    <row r="509" spans="9:9" x14ac:dyDescent="0.25">
      <c r="I509"/>
    </row>
    <row r="510" spans="9:9" x14ac:dyDescent="0.25">
      <c r="I510"/>
    </row>
    <row r="511" spans="9:9" x14ac:dyDescent="0.25">
      <c r="I511"/>
    </row>
    <row r="512" spans="9:9" x14ac:dyDescent="0.25">
      <c r="I512"/>
    </row>
    <row r="513" spans="9:9" x14ac:dyDescent="0.25">
      <c r="I513"/>
    </row>
    <row r="514" spans="9:9" x14ac:dyDescent="0.25">
      <c r="I514"/>
    </row>
    <row r="515" spans="9:9" x14ac:dyDescent="0.25">
      <c r="I515"/>
    </row>
    <row r="516" spans="9:9" x14ac:dyDescent="0.25">
      <c r="I516"/>
    </row>
    <row r="517" spans="9:9" x14ac:dyDescent="0.25">
      <c r="I517"/>
    </row>
    <row r="518" spans="9:9" x14ac:dyDescent="0.25">
      <c r="I518"/>
    </row>
    <row r="519" spans="9:9" x14ac:dyDescent="0.25">
      <c r="I519"/>
    </row>
    <row r="520" spans="9:9" x14ac:dyDescent="0.25">
      <c r="I520"/>
    </row>
    <row r="521" spans="9:9" x14ac:dyDescent="0.25">
      <c r="I521"/>
    </row>
    <row r="522" spans="9:9" x14ac:dyDescent="0.25">
      <c r="I522"/>
    </row>
    <row r="523" spans="9:9" x14ac:dyDescent="0.25">
      <c r="I523"/>
    </row>
    <row r="524" spans="9:9" x14ac:dyDescent="0.25">
      <c r="I524"/>
    </row>
    <row r="525" spans="9:9" x14ac:dyDescent="0.25">
      <c r="I525"/>
    </row>
    <row r="526" spans="9:9" x14ac:dyDescent="0.25">
      <c r="I526"/>
    </row>
    <row r="527" spans="9:9" x14ac:dyDescent="0.25">
      <c r="I527"/>
    </row>
    <row r="528" spans="9:9" x14ac:dyDescent="0.25">
      <c r="I528"/>
    </row>
    <row r="529" spans="9:9" x14ac:dyDescent="0.25">
      <c r="I529"/>
    </row>
    <row r="530" spans="9:9" x14ac:dyDescent="0.25">
      <c r="I530"/>
    </row>
    <row r="531" spans="9:9" x14ac:dyDescent="0.25">
      <c r="I531"/>
    </row>
    <row r="532" spans="9:9" x14ac:dyDescent="0.25">
      <c r="I532"/>
    </row>
    <row r="533" spans="9:9" x14ac:dyDescent="0.25">
      <c r="I533"/>
    </row>
    <row r="534" spans="9:9" x14ac:dyDescent="0.25">
      <c r="I534"/>
    </row>
    <row r="535" spans="9:9" x14ac:dyDescent="0.25">
      <c r="I535"/>
    </row>
    <row r="536" spans="9:9" x14ac:dyDescent="0.25">
      <c r="I536"/>
    </row>
    <row r="537" spans="9:9" x14ac:dyDescent="0.25">
      <c r="I537"/>
    </row>
    <row r="538" spans="9:9" x14ac:dyDescent="0.25">
      <c r="I538"/>
    </row>
    <row r="539" spans="9:9" x14ac:dyDescent="0.25">
      <c r="I539"/>
    </row>
    <row r="540" spans="9:9" x14ac:dyDescent="0.25">
      <c r="I540"/>
    </row>
    <row r="541" spans="9:9" x14ac:dyDescent="0.25">
      <c r="I541"/>
    </row>
    <row r="542" spans="9:9" x14ac:dyDescent="0.25">
      <c r="I542"/>
    </row>
    <row r="543" spans="9:9" x14ac:dyDescent="0.25">
      <c r="I543"/>
    </row>
    <row r="544" spans="9:9" x14ac:dyDescent="0.25">
      <c r="I544"/>
    </row>
    <row r="545" spans="9:9" x14ac:dyDescent="0.25">
      <c r="I545"/>
    </row>
    <row r="546" spans="9:9" x14ac:dyDescent="0.25">
      <c r="I546"/>
    </row>
    <row r="547" spans="9:9" x14ac:dyDescent="0.25">
      <c r="I547"/>
    </row>
    <row r="548" spans="9:9" x14ac:dyDescent="0.25">
      <c r="I548"/>
    </row>
    <row r="549" spans="9:9" x14ac:dyDescent="0.25">
      <c r="I549"/>
    </row>
    <row r="550" spans="9:9" x14ac:dyDescent="0.25">
      <c r="I550"/>
    </row>
    <row r="551" spans="9:9" x14ac:dyDescent="0.25">
      <c r="I551"/>
    </row>
    <row r="552" spans="9:9" x14ac:dyDescent="0.25">
      <c r="I552"/>
    </row>
    <row r="553" spans="9:9" x14ac:dyDescent="0.25">
      <c r="I553"/>
    </row>
    <row r="554" spans="9:9" x14ac:dyDescent="0.25">
      <c r="I554"/>
    </row>
    <row r="555" spans="9:9" x14ac:dyDescent="0.25">
      <c r="I555"/>
    </row>
    <row r="556" spans="9:9" x14ac:dyDescent="0.25">
      <c r="I556"/>
    </row>
    <row r="557" spans="9:9" x14ac:dyDescent="0.25">
      <c r="I557"/>
    </row>
    <row r="558" spans="9:9" x14ac:dyDescent="0.25">
      <c r="I558"/>
    </row>
    <row r="559" spans="9:9" x14ac:dyDescent="0.25">
      <c r="I559"/>
    </row>
    <row r="560" spans="9:9" x14ac:dyDescent="0.25">
      <c r="I560"/>
    </row>
    <row r="561" spans="9:9" x14ac:dyDescent="0.25">
      <c r="I561"/>
    </row>
    <row r="562" spans="9:9" x14ac:dyDescent="0.25">
      <c r="I562"/>
    </row>
    <row r="563" spans="9:9" x14ac:dyDescent="0.25">
      <c r="I563"/>
    </row>
    <row r="564" spans="9:9" x14ac:dyDescent="0.25">
      <c r="I564"/>
    </row>
    <row r="565" spans="9:9" x14ac:dyDescent="0.25">
      <c r="I565"/>
    </row>
    <row r="566" spans="9:9" x14ac:dyDescent="0.25">
      <c r="I566"/>
    </row>
    <row r="567" spans="9:9" x14ac:dyDescent="0.25">
      <c r="I567"/>
    </row>
    <row r="568" spans="9:9" x14ac:dyDescent="0.25">
      <c r="I568"/>
    </row>
    <row r="569" spans="9:9" x14ac:dyDescent="0.25">
      <c r="I569"/>
    </row>
    <row r="570" spans="9:9" x14ac:dyDescent="0.25">
      <c r="I570"/>
    </row>
    <row r="571" spans="9:9" x14ac:dyDescent="0.25">
      <c r="I571"/>
    </row>
    <row r="572" spans="9:9" x14ac:dyDescent="0.25">
      <c r="I572"/>
    </row>
    <row r="573" spans="9:9" x14ac:dyDescent="0.25">
      <c r="I573"/>
    </row>
    <row r="574" spans="9:9" x14ac:dyDescent="0.25">
      <c r="I574"/>
    </row>
    <row r="575" spans="9:9" x14ac:dyDescent="0.25">
      <c r="I575"/>
    </row>
    <row r="576" spans="9:9" x14ac:dyDescent="0.25">
      <c r="I576"/>
    </row>
    <row r="577" spans="9:9" x14ac:dyDescent="0.25">
      <c r="I577"/>
    </row>
    <row r="578" spans="9:9" x14ac:dyDescent="0.25">
      <c r="I578"/>
    </row>
    <row r="579" spans="9:9" x14ac:dyDescent="0.25">
      <c r="I579"/>
    </row>
    <row r="580" spans="9:9" x14ac:dyDescent="0.25">
      <c r="I580"/>
    </row>
    <row r="581" spans="9:9" x14ac:dyDescent="0.25">
      <c r="I581"/>
    </row>
    <row r="582" spans="9:9" x14ac:dyDescent="0.25">
      <c r="I582"/>
    </row>
    <row r="583" spans="9:9" x14ac:dyDescent="0.25">
      <c r="I583"/>
    </row>
    <row r="584" spans="9:9" x14ac:dyDescent="0.25">
      <c r="I584"/>
    </row>
    <row r="585" spans="9:9" x14ac:dyDescent="0.25">
      <c r="I585"/>
    </row>
    <row r="586" spans="9:9" x14ac:dyDescent="0.25">
      <c r="I586"/>
    </row>
    <row r="587" spans="9:9" x14ac:dyDescent="0.25">
      <c r="I587"/>
    </row>
    <row r="588" spans="9:9" x14ac:dyDescent="0.25">
      <c r="I588"/>
    </row>
  </sheetData>
  <autoFilter ref="A3:K37"/>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READ ME</vt:lpstr>
      <vt:lpstr>Allocation trades summary</vt:lpstr>
      <vt:lpstr>Refused allocation trades</vt:lpstr>
      <vt:lpstr>Water shares summary </vt:lpstr>
      <vt:lpstr>Refused water share apps</vt:lpstr>
      <vt:lpstr>LTT summary</vt:lpstr>
      <vt:lpstr>Refused+rejected LTT apps</vt:lpstr>
      <vt:lpstr>BET summary</vt:lpstr>
      <vt:lpstr>Refused BET applications</vt:lpstr>
      <vt:lpstr>'Refused BET applications'!Query_from_DSE_WaterRegister_DW_STAGING</vt:lpstr>
    </vt:vector>
  </TitlesOfParts>
  <Company>Victorian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Mugodo</dc:creator>
  <cp:lastModifiedBy>Sylvester Chow</cp:lastModifiedBy>
  <dcterms:created xsi:type="dcterms:W3CDTF">2015-08-14T01:10:43Z</dcterms:created>
  <dcterms:modified xsi:type="dcterms:W3CDTF">2016-02-17T01:51:21Z</dcterms:modified>
</cp:coreProperties>
</file>